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smriar\Documents\email - complete\"/>
    </mc:Choice>
  </mc:AlternateContent>
  <xr:revisionPtr revIDLastSave="0" documentId="8_{3B59E4C7-C07E-4931-8888-B0DB8839AB47}" xr6:coauthVersionLast="37" xr6:coauthVersionMax="37" xr10:uidLastSave="{00000000-0000-0000-0000-000000000000}"/>
  <bookViews>
    <workbookView xWindow="0" yWindow="0" windowWidth="20496" windowHeight="7548" xr2:uid="{00000000-000D-0000-FFFF-FFFF00000000}"/>
  </bookViews>
  <sheets>
    <sheet name="MRF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MRF!$A$31:$H$168</definedName>
    <definedName name="Additional_Site_KV">#REF!</definedName>
    <definedName name="CELCOM_MOAT_PO9">MRF!$E$9</definedName>
    <definedName name="Crane">#REF!</definedName>
    <definedName name="Crane_KV">#REF!</definedName>
    <definedName name="Crane_truck_Klang_Valley">#REF!</definedName>
    <definedName name="Forklift_KV">#REF!</definedName>
    <definedName name="General_trucking">[1]KV!$B$5:$B$12</definedName>
    <definedName name="General_trucking_dropmenu">[2]All!$B$5:$B$11</definedName>
    <definedName name="general_trucking_KV">#REF!</definedName>
    <definedName name="Manpower_KV">#REF!</definedName>
    <definedName name="ManpowerDeploy_KV">#REF!</definedName>
    <definedName name="Packing_KV">#REF!</definedName>
    <definedName name="_xlnm.Print_Area" localSheetId="0">MRF!$A$1:$H$182</definedName>
    <definedName name="Site_Survey_KV">#REF!</definedName>
    <definedName name="Skylift_KV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4" i="1" l="1"/>
  <c r="F145" i="1" l="1"/>
  <c r="F144" i="1"/>
  <c r="F143" i="1"/>
  <c r="F142" i="1"/>
  <c r="F141" i="1"/>
  <c r="F140" i="1"/>
  <c r="F138" i="1"/>
  <c r="F137" i="1"/>
  <c r="F136" i="1"/>
  <c r="F132" i="1"/>
  <c r="F131" i="1"/>
  <c r="F129" i="1"/>
  <c r="F128" i="1"/>
  <c r="F127" i="1"/>
  <c r="F123" i="1"/>
  <c r="F122" i="1"/>
  <c r="F120" i="1"/>
  <c r="F119" i="1"/>
  <c r="F118" i="1"/>
  <c r="F116" i="1"/>
  <c r="F112" i="1"/>
  <c r="F111" i="1"/>
  <c r="F109" i="1"/>
  <c r="F108" i="1"/>
  <c r="F107" i="1"/>
  <c r="F106" i="1"/>
  <c r="F105" i="1"/>
  <c r="F102" i="1"/>
  <c r="F100" i="1"/>
  <c r="F96" i="1"/>
  <c r="F95" i="1"/>
  <c r="F94" i="1"/>
  <c r="F93" i="1"/>
  <c r="F92" i="1"/>
  <c r="F91" i="1"/>
  <c r="F90" i="1"/>
  <c r="F89" i="1"/>
  <c r="F88" i="1"/>
  <c r="F87" i="1"/>
  <c r="F85" i="1"/>
  <c r="F84" i="1"/>
  <c r="F83" i="1"/>
  <c r="F82" i="1"/>
  <c r="F81" i="1"/>
  <c r="F80" i="1"/>
  <c r="F75" i="1"/>
  <c r="F74" i="1"/>
  <c r="F73" i="1"/>
  <c r="F71" i="1"/>
  <c r="F70" i="1"/>
  <c r="F69" i="1"/>
  <c r="F68" i="1"/>
  <c r="F67" i="1"/>
  <c r="F66" i="1"/>
  <c r="F65" i="1"/>
  <c r="F63" i="1"/>
  <c r="F62" i="1"/>
  <c r="F61" i="1"/>
  <c r="F60" i="1"/>
  <c r="F59" i="1"/>
  <c r="F58" i="1"/>
  <c r="F57" i="1"/>
  <c r="F56" i="1"/>
  <c r="F55" i="1"/>
  <c r="F52" i="1"/>
  <c r="F50" i="1"/>
  <c r="F48" i="1"/>
  <c r="F47" i="1"/>
  <c r="F46" i="1"/>
  <c r="F44" i="1"/>
  <c r="F43" i="1"/>
  <c r="F38" i="1"/>
  <c r="F37" i="1"/>
  <c r="F36" i="1"/>
  <c r="F35" i="1"/>
  <c r="F34" i="1"/>
  <c r="F33" i="1"/>
</calcChain>
</file>

<file path=xl/sharedStrings.xml><?xml version="1.0" encoding="utf-8"?>
<sst xmlns="http://schemas.openxmlformats.org/spreadsheetml/2006/main" count="425" uniqueCount="367">
  <si>
    <t>SITE DETAILS</t>
  </si>
  <si>
    <t>Type Of Service:</t>
  </si>
  <si>
    <t>Mode of Transport:</t>
  </si>
  <si>
    <t>LORRY</t>
  </si>
  <si>
    <t>Region:</t>
  </si>
  <si>
    <t>SABAH</t>
  </si>
  <si>
    <t>Site Name :</t>
  </si>
  <si>
    <t>PICK UP DETAILS</t>
  </si>
  <si>
    <t>PAN ASIA LOGISTICS MALAYSIA SDN BHD, RT CARGO WAREHOUSE, LOT 8- INDUSTRIAL ZONE 7, KKIP, SABAH</t>
  </si>
  <si>
    <t>Pick Up Point Address:</t>
  </si>
  <si>
    <t>Contact Person :</t>
  </si>
  <si>
    <t>Target Collection/Delivery Date:</t>
  </si>
  <si>
    <t>Required Arrival Date at site:</t>
  </si>
  <si>
    <t>E/// PO NO.</t>
  </si>
  <si>
    <t>PRODUCT CODE</t>
  </si>
  <si>
    <t>PRODUCT DESCRIPTION</t>
  </si>
  <si>
    <t>QTY</t>
  </si>
  <si>
    <t xml:space="preserve">PROJECT OWNER </t>
  </si>
  <si>
    <t>REMARKS</t>
  </si>
  <si>
    <t>Comments:</t>
  </si>
  <si>
    <t>Requested by:</t>
  </si>
  <si>
    <t>Request Date:</t>
  </si>
  <si>
    <t>SELECT</t>
  </si>
  <si>
    <t>TRANSPORT SERVICES ONLY</t>
  </si>
  <si>
    <t>ASP SELF COLLECTION</t>
  </si>
  <si>
    <t>RETURN MATERIAL</t>
  </si>
  <si>
    <t>AIR FREIGHT</t>
  </si>
  <si>
    <t>SEA FREIGHT</t>
  </si>
  <si>
    <t>TRUCK</t>
  </si>
  <si>
    <t>COURIER</t>
  </si>
  <si>
    <t>PAN ASIA LOGISTICS MALAYSIA SDN BHD, RT CARGO WAREHOUSE, LOT 1197, JALAN BAKO, 93450 KUCHING, SARAWAK</t>
  </si>
  <si>
    <t>CENTRAL</t>
  </si>
  <si>
    <t>SARAWAK</t>
  </si>
  <si>
    <t>Link Name</t>
  </si>
  <si>
    <t>Site ID :</t>
  </si>
  <si>
    <t>DODO @ DORIETHIA PIDILIS  - +6011 1050 6288</t>
  </si>
  <si>
    <t>SZE KIAT - +6016 886 9579</t>
  </si>
  <si>
    <t>MATERIAL &amp; DELIVERY / DISMANTLE</t>
  </si>
  <si>
    <t>MATERIAL ONLY / OWN COLLECTION</t>
  </si>
  <si>
    <t>MATERIAL RESERVATION</t>
  </si>
  <si>
    <t>NEW GF</t>
  </si>
  <si>
    <t>NEW PASSIVE IBC</t>
  </si>
  <si>
    <t>HUAWEI SPDH</t>
  </si>
  <si>
    <t>MICRO BTS</t>
  </si>
  <si>
    <t>iMACRO</t>
  </si>
  <si>
    <t>PBTS CONV</t>
  </si>
  <si>
    <t>PBTS RELOCATION</t>
  </si>
  <si>
    <t>PBTS DEPLOYMENT</t>
  </si>
  <si>
    <t>MBTS DEPLOYMENT</t>
  </si>
  <si>
    <t>IPRAN</t>
  </si>
  <si>
    <t>USP CB BF</t>
  </si>
  <si>
    <t>USP CB GF</t>
  </si>
  <si>
    <t>SMALL CELL UPGRADE</t>
  </si>
  <si>
    <t>ENT BIZ</t>
  </si>
  <si>
    <t>4G ANTENNA SWAP</t>
  </si>
  <si>
    <t>4G POWER UPGRADE</t>
  </si>
  <si>
    <t>4G FILTERS</t>
  </si>
  <si>
    <t>OCK Setia Engineering</t>
  </si>
  <si>
    <t>H. T. Telecommunication Sdn Bhd</t>
  </si>
  <si>
    <t>DATASCO SDN BHD</t>
  </si>
  <si>
    <t>Yongpeng Telecom Technology (M) Sdn Bhd</t>
  </si>
  <si>
    <t>Alphawave Engineering (M) Sdn Bhd</t>
  </si>
  <si>
    <t>PROPEL NETWORK SDN BHD</t>
  </si>
  <si>
    <t xml:space="preserve">CCS Comservice (Malaysia) Sdn. Bhd. </t>
  </si>
  <si>
    <t>NERA (MALAYSIA) SDN BHD</t>
  </si>
  <si>
    <t>Innerspace System Sdn Bhd</t>
  </si>
  <si>
    <t>Midascom Network Sdn Bhd</t>
  </si>
  <si>
    <t>TELEPRIMA SDN BHD</t>
  </si>
  <si>
    <t>Binasat</t>
  </si>
  <si>
    <t>BCL SDN BHD</t>
  </si>
  <si>
    <t>GCI Science &amp; Technology (M) SDN BHD</t>
  </si>
  <si>
    <t>Magicell Sdn Bhd</t>
  </si>
  <si>
    <t>Orissa Wicomm</t>
  </si>
  <si>
    <t>Futong Info Ind (M) Sdn Bhd</t>
  </si>
  <si>
    <t>SEL TELECOMMUNICATIONS SDN BHD</t>
  </si>
  <si>
    <t>Elite Comm Network Sdn Bhd</t>
  </si>
  <si>
    <t>FA Frontliners Sdn Bhd</t>
  </si>
  <si>
    <t>ZTE</t>
  </si>
  <si>
    <t>SOUTHERN</t>
  </si>
  <si>
    <t>NORTHERN</t>
  </si>
  <si>
    <t>PAN ASIA LOGISTICS MALAYSIA SDN BHD, LOT 1.7, MAPLETREE LOGISTICS HUB - SHAH ALAM (MLHSA), PERSIARAN JUBLI PERAK, SEKSYEN 22, 40300 SHAH ALAM, SELANGOR</t>
  </si>
  <si>
    <t>ZTE Telecommunications</t>
  </si>
  <si>
    <t>SUFFI - +6013 355 0755 / HAMDI - +6016 384 1253</t>
  </si>
  <si>
    <t>EASTERN</t>
  </si>
  <si>
    <t>Ascentrack Sdn Bhd</t>
  </si>
  <si>
    <t>BBU &amp; Installation Material Pack</t>
  </si>
  <si>
    <t>04-99-R40-0083-01</t>
  </si>
  <si>
    <t>RRU &amp; Installation Material Pack</t>
  </si>
  <si>
    <t>04-A1-R50-0012-01</t>
  </si>
  <si>
    <t>04-A1-R50-0136-01</t>
  </si>
  <si>
    <t>Power Cord &amp; Grounding</t>
  </si>
  <si>
    <t>Jumper Cable (Ready Made)</t>
  </si>
  <si>
    <t>AISG &amp; CPRI</t>
  </si>
  <si>
    <t>04-A1-R50-0092-01</t>
  </si>
  <si>
    <t>04-A1-R50-0041-01</t>
  </si>
  <si>
    <t>option4 Pole-mounted Extended Package</t>
  </si>
  <si>
    <t>04-A1-R50-0030-01</t>
  </si>
  <si>
    <t>04-A1-R40-0033-01</t>
  </si>
  <si>
    <t>04-A1-R40-0034-01</t>
  </si>
  <si>
    <t>DS-96515-003|DIGITAL SIGNAL CABLE|5.000M</t>
  </si>
  <si>
    <t>RRU 129557331143 R8862A S1800(DC 1830-50)</t>
  </si>
  <si>
    <t>626150422400 pole holding rack</t>
  </si>
  <si>
    <t>052521000129 ZTE ground power cord(yellow and green)</t>
  </si>
  <si>
    <t>04-A1-R50-0116-01</t>
  </si>
  <si>
    <t>04-A1-R50-0093-01</t>
  </si>
  <si>
    <t>04-A1-R50-0027-01</t>
  </si>
  <si>
    <t>052421000587 ZTE power cord of RRU(outdoor lightning protection,2*4mm2)</t>
  </si>
  <si>
    <t>FTK-CLAMP-031</t>
  </si>
  <si>
    <t>052903000031 Triplex&amp;double rings Feeder Clamp (2*4mm2)</t>
  </si>
  <si>
    <t xml:space="preserve">Antenna </t>
  </si>
  <si>
    <t>04-99-A20-1160-01</t>
  </si>
  <si>
    <t>04-AC-C10-1059-01</t>
  </si>
  <si>
    <t>04-AC-C10-1062-01</t>
  </si>
  <si>
    <t>RRU 129557531002 R8862A S2600(DC 40W 2620-70)</t>
  </si>
  <si>
    <t>04-99-C10-1007-01</t>
  </si>
  <si>
    <t>CABLE CLAMP 3 HANGER KIT FOR 7/8" FEEDER CABLE</t>
  </si>
  <si>
    <t>04-A1-E10-1118-01</t>
  </si>
  <si>
    <t>04-A1-R50-0028-01</t>
  </si>
  <si>
    <t>052421000585 ZTE power cord of RRU(outdoor lightning protection,2*6mm2)</t>
  </si>
  <si>
    <t>04-A1-R50-0044-01</t>
  </si>
  <si>
    <t>052623300097 ZTE Option2?DM-DM? 5M Jumper</t>
  </si>
  <si>
    <t>04-A1-R50-0125-01</t>
  </si>
  <si>
    <t>082622200352 ZTE FIBER-95542-002|Optical Fiber Cable|20m</t>
  </si>
  <si>
    <t>FTK-CLAMP-030</t>
  </si>
  <si>
    <t>052903000030 Triplex&amp;double rings Feeder Clamp (2*6mm2)</t>
  </si>
  <si>
    <t>04-A1-R40-0020-01</t>
  </si>
  <si>
    <t>04-A1-R40-0021-01</t>
  </si>
  <si>
    <t>04-A1-R40-0023-01</t>
  </si>
  <si>
    <t>04-A1-M40-0049-01</t>
  </si>
  <si>
    <t>04-A1-R40-0038-01</t>
  </si>
  <si>
    <t>04-A1-R40-0068-01</t>
  </si>
  <si>
    <t>04-A1-R40-0074-01</t>
  </si>
  <si>
    <t>RRU 129557431022 R8862A S2100(DC 2110-60)</t>
  </si>
  <si>
    <t>04-A1-R50-0043-01</t>
  </si>
  <si>
    <t>052621000243 ZTE Option1?DM-DM? 3M Jumper</t>
  </si>
  <si>
    <t>04-A1-R50-0139-01</t>
  </si>
  <si>
    <t>082740700396 DS-01024084-003|Digital Signal Cable|3m (ZTE Option 5: 3M AISG Cable (DB15))</t>
  </si>
  <si>
    <t>04-A1-R50-0126-01</t>
  </si>
  <si>
    <t>082622200353 ZTE FIBER-95542-002|Optical Fiber Cable|30m</t>
  </si>
  <si>
    <t xml:space="preserve">CABINET </t>
  </si>
  <si>
    <t>04-A1-E10-1119-01</t>
  </si>
  <si>
    <t>04-A1-E10-1120-01</t>
  </si>
  <si>
    <t>04-A1-R40-0071-01</t>
  </si>
  <si>
    <t>PCS</t>
  </si>
  <si>
    <t>CASE NUMBER</t>
  </si>
  <si>
    <t>FTK-BBU POWER-2M</t>
  </si>
  <si>
    <t>04-A1-R40-0037-01</t>
  </si>
  <si>
    <t>04-A1-R40-0039-01</t>
  </si>
  <si>
    <t>04-A1-R40-0012-01</t>
  </si>
  <si>
    <t>04-A1-R40-0007-01</t>
  </si>
  <si>
    <t>04-A1-R40-0022-01</t>
  </si>
  <si>
    <t>04-A1-R40-0061-01</t>
  </si>
  <si>
    <t>04-A1-R40-0072-01</t>
  </si>
  <si>
    <t>04-A1-A20-1168-01</t>
  </si>
  <si>
    <t>FTK-Support Base</t>
  </si>
  <si>
    <t>04-A1-R50-0107-01</t>
  </si>
  <si>
    <t>RRU 129557331160 R8862A S9000(DC 925-35)</t>
  </si>
  <si>
    <t xml:space="preserve">R8862A Installation Material Pack </t>
  </si>
  <si>
    <t>626123023200 support base</t>
  </si>
  <si>
    <t>RRU 129558331007 R8892E M1821(DC 1805-75 2110-60)</t>
  </si>
  <si>
    <t>04-A1-R50-0063-01</t>
  </si>
  <si>
    <t>052421000584 ZTE power cord of RRU(outdoor lightning protection,2*10mm2)</t>
  </si>
  <si>
    <t>FTK-JUMPER-2M</t>
  </si>
  <si>
    <t>052621000244 ZTE Option1?DM-DM? 2M Jumper</t>
  </si>
  <si>
    <t>04-A1-R50-0059-01</t>
  </si>
  <si>
    <t>04-A1-R50-0060-01</t>
  </si>
  <si>
    <t>04-A1-R50-0061-01</t>
  </si>
  <si>
    <t>04-A1-R50-0140-01</t>
  </si>
  <si>
    <t>04-A1-R50-0141-01</t>
  </si>
  <si>
    <t>04-A1-R50-0142-01</t>
  </si>
  <si>
    <t>052740202361 DS-95836-302|Digital Signal Cable|5m (ZTE Option 1 5M AISG Cable)</t>
  </si>
  <si>
    <t>082740700347 DS-95836-302|Digital Signal Cable|10m (ZTE Option 2:  10M AISG Cable)</t>
  </si>
  <si>
    <t>082740700348 DS-95836-302|Digital Signal Cable|20m (ZTE Option 3:  20M AISG Cable)</t>
  </si>
  <si>
    <t>082740700398 DS-01024084-003|Digital Signal Cable|5m (ZTE Option 6: 5M AISG Cable (DB15))</t>
  </si>
  <si>
    <t>082740700399 DS-01024084-003|Digital Signal Cable|10m (ZTE Option 7: 10M AISG Cable (DB15))</t>
  </si>
  <si>
    <t>082740700400 DS-01024084-003|Digital Signal Cable|20m (ZTE Option 8: 20M AISG Cable (DB15))</t>
  </si>
  <si>
    <t>FTK-CPRI-10M</t>
  </si>
  <si>
    <t>04-A1-R50-0127-01</t>
  </si>
  <si>
    <t>04-A1-R50-0128-01</t>
  </si>
  <si>
    <t>04-A1-R50-0129-01</t>
  </si>
  <si>
    <t>04-A1-R50-0130-01</t>
  </si>
  <si>
    <t>04-A1-R50-0131-01</t>
  </si>
  <si>
    <t>FTK-CPRI-90M</t>
  </si>
  <si>
    <t>04-A1-R50-0132-01</t>
  </si>
  <si>
    <t>082622200350 ZTE FIBER-95542-002|Optical Fiber Cable|10m</t>
  </si>
  <si>
    <t>082622200354 ZTE FIBER-95542-002|Optical Fiber Cable|40m</t>
  </si>
  <si>
    <t>082622200355 ZTE FIBER-95542-002|Optical Fiber Cable|50m</t>
  </si>
  <si>
    <t>082622200356 ZTE FIBER-95542-002|Optical Fiber Cable|60m</t>
  </si>
  <si>
    <t>082622200357 ZTE FIBER-95542-002|Optical Fiber Cable|70m</t>
  </si>
  <si>
    <t>082622200358 ZTE FIBER-95542-002|Optical Fiber Cable|80m</t>
  </si>
  <si>
    <t>082622200368 ZTE FIBER-95542-002|Optical Fiber Cable|90m</t>
  </si>
  <si>
    <t>082622200369 ZTE FIBER-95542-002|Optical Fiber Cable|100m</t>
  </si>
  <si>
    <t>Argus RV4PX308R-V2, Freq 694-960 and 4x1695?2690 MHz, 10 ports Antenna</t>
  </si>
  <si>
    <t>FEEDER PACK</t>
  </si>
  <si>
    <t>1/2"</t>
  </si>
  <si>
    <t>04-A1-R50-0047-01</t>
  </si>
  <si>
    <t>04-A1-R50-0049-01</t>
  </si>
  <si>
    <t>04-A1-R50-0050-01</t>
  </si>
  <si>
    <t>04-A1-R50-0051-01</t>
  </si>
  <si>
    <t>FTK-Double Clamp 1/2</t>
  </si>
  <si>
    <t>052523000018 ZTE 1/2 Custom made Jumper</t>
  </si>
  <si>
    <t>042010600001 ZTE 7/16 Din Male Connector</t>
  </si>
  <si>
    <t>056469000232 ZTE Triplex Feeder Clamp for 1/2"</t>
  </si>
  <si>
    <t>500000386026 Double Feeder Clamp for 1/2" cable</t>
  </si>
  <si>
    <t>04-AC-C10-1051-01</t>
  </si>
  <si>
    <t>Acome-7/16 Male connector for 1/2" feeder (C0006X)</t>
  </si>
  <si>
    <t>04-AC-C10-1055-01</t>
  </si>
  <si>
    <t>Acome - N-Type Male connector for 1/2" feeder (C0375X)</t>
  </si>
  <si>
    <t>04-AC-C10-1060-01</t>
  </si>
  <si>
    <t>Acome- 1/2" coaxial cable (M5445Z)</t>
  </si>
  <si>
    <t>04-AC-C10-1061-01</t>
  </si>
  <si>
    <t>Acome -7/16 Female connector for 1/2" feeder (C0001X)</t>
  </si>
  <si>
    <t>04-AC-C10-1064-01</t>
  </si>
  <si>
    <t>Acome - N-type Female connector for 1/2" feeder (C0059X)</t>
  </si>
  <si>
    <t>04-AC-C10-1076-01</t>
  </si>
  <si>
    <t>Acome Coax Cable 1/2" ? Copper (M1473Z)</t>
  </si>
  <si>
    <t>7/8"</t>
  </si>
  <si>
    <t>04-99-C10-1002-01</t>
  </si>
  <si>
    <t>Grounding Kit for 7/8" Feeder Cable</t>
  </si>
  <si>
    <t>04-AC-C10-1052-01</t>
  </si>
  <si>
    <t>Acome -7/16 Male connector for 7/8" feeder (C0632X)</t>
  </si>
  <si>
    <t>04-AC-C10-1056-01</t>
  </si>
  <si>
    <t>Acome-N-Type Male connector for 7/8" feeder (C0656X)</t>
  </si>
  <si>
    <t>Acome 7/8" coaxial cable (M5430F)</t>
  </si>
  <si>
    <t>Acome - 7/16 Female connector for 7/8" feeder (C0631X)</t>
  </si>
  <si>
    <t>04-AC-C10-1065-01</t>
  </si>
  <si>
    <t>Acome N-type Female connector for 7/8" feeder (C0657X)</t>
  </si>
  <si>
    <t>04-AC-C10-1077-01</t>
  </si>
  <si>
    <t>Acome Coax Cable 7/8" ? Copper (M5407Z)</t>
  </si>
  <si>
    <t>1 5/8"</t>
  </si>
  <si>
    <t>04-AC-C10-1054-01</t>
  </si>
  <si>
    <t>04-AC-C10-1057-01</t>
  </si>
  <si>
    <t>04-AC-C10-1063-01</t>
  </si>
  <si>
    <t>04-AC-C10-1079-01</t>
  </si>
  <si>
    <t>04-AC-C10-1082-01</t>
  </si>
  <si>
    <t>04-AC-J10-1250-01</t>
  </si>
  <si>
    <t>Acome -7/16 Male connector for 1 5/8" feeder (C0054X)</t>
  </si>
  <si>
    <t>Acome -1 5/8" coaxial cable (M5438Z)</t>
  </si>
  <si>
    <t>Acome 7/16 Female connector for 1 5/8" feeder (C0004X)</t>
  </si>
  <si>
    <t>Acome Coax Cable 1 5/8" ? Copper (M2939Z)</t>
  </si>
  <si>
    <t>Grounding Kit for 1 5/8"</t>
  </si>
  <si>
    <t>Double Clamp for 1 5/8" Feeder Cable</t>
  </si>
  <si>
    <t>COMBINER</t>
  </si>
  <si>
    <t>04-99-A20-1167-01</t>
  </si>
  <si>
    <t>Quadplexer (Combiner)</t>
  </si>
  <si>
    <t>04-A1-J10-1124-01</t>
  </si>
  <si>
    <t>ZTE DCS&amp;UMTS single unit crossband diplexer</t>
  </si>
  <si>
    <t>04-99-A20-1082-01</t>
  </si>
  <si>
    <t>04-99-A20-1117-01</t>
  </si>
  <si>
    <t>Smart Bias-Tee for NodeB (ASBT-Bottom-Node B)</t>
  </si>
  <si>
    <t>04-99-A20-1118-01</t>
  </si>
  <si>
    <t>Smart Bias-Tee for Antenna (ASBT-Top-Antenna)</t>
  </si>
  <si>
    <t>E11F01P8002 Triplexer (Combiner unit)</t>
  </si>
  <si>
    <t>OTHERS</t>
  </si>
  <si>
    <t>FTK-POWER-4X25MM2</t>
  </si>
  <si>
    <t>4X25mm2 black four-core  flame retardant  power cable (According to Malaysia contract)|black</t>
  </si>
  <si>
    <t>052421000220 ZTE DCPC4 power cord(blue)</t>
  </si>
  <si>
    <t>052421000219 ZTE DCPC4 power cord(red)</t>
  </si>
  <si>
    <t>FTK-CLAMP-029</t>
  </si>
  <si>
    <t>052903000029 Triplex&amp;double rings Feeder Clamp (2*10mm2)</t>
  </si>
  <si>
    <t>04-73-E10-1050-01</t>
  </si>
  <si>
    <t>ELTEK Rectifier Module</t>
  </si>
  <si>
    <t>04-99-A20-1175-01</t>
  </si>
  <si>
    <t>Filter, 900Mhz</t>
  </si>
  <si>
    <t>04-99-A20-1177-01</t>
  </si>
  <si>
    <t>Filter, 2600Mhz</t>
  </si>
  <si>
    <t>04-CT-B10-1042-01</t>
  </si>
  <si>
    <t>Vision Battery 12V 200Ah Per Unit/Bank</t>
  </si>
  <si>
    <t>FTK-DS Cable-96515-5M</t>
  </si>
  <si>
    <t>BATTERY</t>
  </si>
  <si>
    <t>04-99-B10-1017-01</t>
  </si>
  <si>
    <t>ELTEK 12V150AH  BATTERY</t>
  </si>
  <si>
    <t>UOM</t>
  </si>
  <si>
    <t>BOX</t>
  </si>
  <si>
    <t>MTR</t>
  </si>
  <si>
    <t>BX</t>
  </si>
  <si>
    <t>NA</t>
  </si>
  <si>
    <t>130000110004 PM3|Power Module 3|</t>
  </si>
  <si>
    <t>ZTE BBU B8200 Main Device</t>
  </si>
  <si>
    <t>ZTE BBU Installation Material Pack</t>
  </si>
  <si>
    <t>130000138562 FS5A|Fabric Switch Module 5A|</t>
  </si>
  <si>
    <t>052740311097 ZTE Option 2M Power Cable Assembly</t>
  </si>
  <si>
    <t>052740311426 ZTE Option1 5M Power Cable Assembly</t>
  </si>
  <si>
    <t>052740311098 ZTE Option2 10M Power Cable Assembly</t>
  </si>
  <si>
    <t>052740311427 ZTE Option3 15M Power Cable Assembly</t>
  </si>
  <si>
    <t>033030100216 ZTE 6Gbps 2Km SFP+ 1310 nm Transceivers LTE</t>
  </si>
  <si>
    <t>033030100337 10G SFP+ 1.4Km(Industrial)Optical Transceiver</t>
  </si>
  <si>
    <t>DCPD6 and Fitting</t>
  </si>
  <si>
    <t>129553751030 UBPG1|Universal Baseband Processing board NO.1 for GSM|</t>
  </si>
  <si>
    <t>130000025596 ZTE eNodeB Universal Ethernet Switch LTE</t>
  </si>
  <si>
    <t>ZTE BPK Universal Baseband Processing board  for UMTS</t>
  </si>
  <si>
    <t>130000123283 BPN_0|Baseband Processing Board type N 0|</t>
  </si>
  <si>
    <t>130000162685 BPK_d|Baseband Processing Board type K d|</t>
  </si>
  <si>
    <t>130000131602 BPN_2|Baseband Processing Board type N 2|</t>
  </si>
  <si>
    <t>130000165344 CCE1B|Communication Control module of Enhanced type 1B|</t>
  </si>
  <si>
    <t>Project Description:</t>
  </si>
  <si>
    <t>DELIVERY DETAILS</t>
  </si>
  <si>
    <t>MRF Creator:</t>
  </si>
  <si>
    <t>MRF Reference Number:</t>
  </si>
  <si>
    <t>MATERIAL REQUISITION FORM (MRF)</t>
  </si>
  <si>
    <t>BF 4G LTE</t>
  </si>
  <si>
    <t>BF LTE</t>
  </si>
  <si>
    <t>BF L26 OL</t>
  </si>
  <si>
    <t>ASP Assign To Site:</t>
  </si>
  <si>
    <t>mCME</t>
  </si>
  <si>
    <t>ADVNET-MCME-006</t>
  </si>
  <si>
    <t>V POL MOUNTING BRACKET</t>
  </si>
  <si>
    <t>DATASCO-MCME-001</t>
  </si>
  <si>
    <t>2m Post on ground - RRU</t>
  </si>
  <si>
    <t>DATASCO-MCME-002</t>
  </si>
  <si>
    <t>Ant V-Pol Mounting Bracket</t>
  </si>
  <si>
    <t>DATASCO-MCME-003</t>
  </si>
  <si>
    <t>Battery Hardening Plate</t>
  </si>
  <si>
    <t>DATASCO-MCME-004</t>
  </si>
  <si>
    <t>Cable Ladder (400mm), (Floor Mounted x 188m)</t>
  </si>
  <si>
    <t>DATASCO-MCME-006</t>
  </si>
  <si>
    <t>C-Channel</t>
  </si>
  <si>
    <t>DATASCO-MCME-007</t>
  </si>
  <si>
    <t>RRU Cage (1.5m x 1m)</t>
  </si>
  <si>
    <t>DATASCO-MCME-008</t>
  </si>
  <si>
    <t>RRU Security Cage (1.5m x 1m x 2.3m)</t>
  </si>
  <si>
    <t>DATASCO-MCME-009</t>
  </si>
  <si>
    <t>RRU U-Bracket</t>
  </si>
  <si>
    <t>MCME L BRACKET</t>
  </si>
  <si>
    <t>L BRACKET</t>
  </si>
  <si>
    <t>SET</t>
  </si>
  <si>
    <r>
      <t xml:space="preserve">ZTE Outdoor Single Bay </t>
    </r>
    <r>
      <rPr>
        <b/>
        <sz val="10"/>
        <color rgb="FFFF0000"/>
        <rFont val="Segoe UI"/>
        <family val="2"/>
      </rPr>
      <t>Expansion</t>
    </r>
    <r>
      <rPr>
        <sz val="10"/>
        <rFont val="Segoe UI"/>
        <family val="2"/>
      </rPr>
      <t xml:space="preserve"> Power Cabinet</t>
    </r>
  </si>
  <si>
    <r>
      <t xml:space="preserve">ZTE Outdoor Single Bay </t>
    </r>
    <r>
      <rPr>
        <b/>
        <sz val="10"/>
        <color rgb="FFFF0000"/>
        <rFont val="Segoe UI"/>
        <family val="2"/>
      </rPr>
      <t>Power</t>
    </r>
    <r>
      <rPr>
        <sz val="10"/>
        <rFont val="Segoe UI"/>
        <family val="2"/>
      </rPr>
      <t xml:space="preserve"> Cabinet with CSU</t>
    </r>
  </si>
  <si>
    <t>056469000248 Grounding Kit for 1/2" feeder cable</t>
  </si>
  <si>
    <t>FTK-DS CABLE-91228</t>
  </si>
  <si>
    <t>052740402435 DS-91228-001|Digital Signal Cable</t>
  </si>
  <si>
    <t>FTK-DS CABLE-96515-15M</t>
  </si>
  <si>
    <t>052740202411 DS-96515-003|Digital Signal Cable|15m</t>
  </si>
  <si>
    <t>FTK-BBU POWER-20M</t>
  </si>
  <si>
    <t>052740311428 Option4 20M Power Cable Assembly</t>
  </si>
  <si>
    <t>FTK-NETWORK CABLE-CAT5</t>
  </si>
  <si>
    <t>052740202213 H-ETH-009|Network Cable-Straight Cable|10m</t>
  </si>
  <si>
    <t>FTK-DS CABLE-91223-10M</t>
  </si>
  <si>
    <t>052740402185 DS-91223-002|Digital Signal Cable|10m</t>
  </si>
  <si>
    <t>FTK-DS CABLE-91228-10M</t>
  </si>
  <si>
    <t>052740402783 DS-91228-114|Digital Signal Cable|10m</t>
  </si>
  <si>
    <t>Mirani Sa</t>
  </si>
  <si>
    <t>F4S-DMDM-3M-P</t>
  </si>
  <si>
    <t>RSJ4 SUREFLEX CABLE ASSY 3M</t>
  </si>
  <si>
    <t>F4S-DMDM-5M-P</t>
  </si>
  <si>
    <t>RSJ4 SUREFLEX CABLE ASSY 5M</t>
  </si>
  <si>
    <t xml:space="preserve">PCS </t>
  </si>
  <si>
    <t xml:space="preserve"> </t>
  </si>
  <si>
    <t xml:space="preserve">Respontrade </t>
  </si>
  <si>
    <t xml:space="preserve">should include installation material&amp; 3 ZTE Rectifier </t>
  </si>
  <si>
    <t>DATASCO-MCME-010</t>
  </si>
  <si>
    <t>Security bar</t>
  </si>
  <si>
    <t xml:space="preserve">  </t>
  </si>
  <si>
    <t>04-A1-R50-0074-01</t>
  </si>
  <si>
    <t>ZTE CPRI 150M Cable</t>
  </si>
  <si>
    <t xml:space="preserve">NO STOCK </t>
  </si>
  <si>
    <t xml:space="preserve">SOUTHPAC </t>
  </si>
  <si>
    <t xml:space="preserve">No Stock </t>
  </si>
  <si>
    <t xml:space="preserve">Cannot raise MO </t>
  </si>
  <si>
    <t xml:space="preserve">ECM FSO </t>
  </si>
  <si>
    <t xml:space="preserve">Tuesday ,  13 November 2018 at 10:00am </t>
  </si>
  <si>
    <t>AI_MON lable | 626469013300 V1.1</t>
  </si>
  <si>
    <t>ANT1_4 lable | 626469013400 V1.1</t>
  </si>
  <si>
    <t xml:space="preserve">SET </t>
  </si>
  <si>
    <t xml:space="preserve">1779B </t>
  </si>
  <si>
    <t xml:space="preserve">Ukay Perdana 2 </t>
  </si>
  <si>
    <t>ECM/DIGI/MRF12November2018/1350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</si>
</sst>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[$-409]d\-mmm\-yyyy;@"/>
    <numFmt numFmtId="165" formatCode="[$-409]m/d/yy\ h:mm\ AM/PM;@"/>
    <numFmt numFmtId="166" formatCode="[$-409]d\-mmm\-yy;@"/>
    <numFmt numFmtId="167" formatCode="_([$€-2]\ * #,##0.00_);_([$€-2]\ * \(#,##0.00\);_([$€-2]\ * &quot;-&quot;??_)"/>
    <numFmt numFmtId="168" formatCode="[$-F800]dddd\,\ mmmm\ dd\,\ yyyy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9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9"/>
      <name val="Arial Narrow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9"/>
      <name val="Arial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1"/>
      <color rgb="FF00206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4"/>
      <color rgb="FF002060"/>
      <name val="Calibri"/>
      <family val="2"/>
    </font>
    <font>
      <b/>
      <sz val="16"/>
      <color rgb="FF002060"/>
      <name val="Calibri"/>
      <family val="2"/>
    </font>
    <font>
      <sz val="16"/>
      <name val="Calibri"/>
      <family val="2"/>
    </font>
    <font>
      <u/>
      <sz val="20"/>
      <name val="Arial Black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Segoe UI"/>
      <family val="2"/>
    </font>
    <font>
      <sz val="11"/>
      <color rgb="FF000000"/>
      <name val="Calibri"/>
      <family val="2"/>
    </font>
    <font>
      <sz val="10"/>
      <color rgb="FFFF0000"/>
      <name val="Segoe U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9" fillId="0" borderId="0">
      <alignment vertical="top"/>
    </xf>
    <xf numFmtId="0" fontId="12" fillId="0" borderId="0"/>
    <xf numFmtId="167" fontId="22" fillId="7" borderId="12" applyNumberFormat="0" applyFont="0" applyFill="0" applyBorder="0" applyAlignment="0" applyProtection="0">
      <alignment horizontal="left" vertical="center" wrapText="1"/>
    </xf>
    <xf numFmtId="167" fontId="12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44" fontId="1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209">
    <xf numFmtId="0" fontId="0" fillId="0" borderId="0" xfId="0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Border="1" applyAlignment="1">
      <alignment vertical="top"/>
    </xf>
    <xf numFmtId="0" fontId="19" fillId="4" borderId="0" xfId="0" applyFont="1" applyFill="1" applyBorder="1" applyAlignment="1" applyProtection="1">
      <alignment horizontal="center"/>
      <protection locked="0"/>
    </xf>
    <xf numFmtId="0" fontId="20" fillId="2" borderId="0" xfId="0" applyFont="1" applyFill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3" fillId="5" borderId="0" xfId="0" applyFont="1" applyFill="1" applyBorder="1"/>
    <xf numFmtId="0" fontId="13" fillId="0" borderId="0" xfId="0" applyFont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4" fillId="2" borderId="6" xfId="0" applyFont="1" applyFill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6" xfId="8" applyFont="1" applyBorder="1" applyAlignment="1">
      <alignment horizontal="left" vertical="center"/>
    </xf>
    <xf numFmtId="0" fontId="24" fillId="0" borderId="6" xfId="0" applyFont="1" applyFill="1" applyBorder="1" applyAlignment="1">
      <alignment horizontal="left"/>
    </xf>
    <xf numFmtId="0" fontId="24" fillId="0" borderId="6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6" xfId="7" applyFont="1" applyBorder="1" applyAlignment="1">
      <alignment horizontal="left" vertical="center" wrapText="1"/>
    </xf>
    <xf numFmtId="0" fontId="25" fillId="0" borderId="6" xfId="7" applyFont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4" fillId="0" borderId="6" xfId="0" applyFont="1" applyBorder="1" applyAlignment="1">
      <alignment horizontal="left"/>
    </xf>
    <xf numFmtId="0" fontId="24" fillId="2" borderId="6" xfId="0" applyFont="1" applyFill="1" applyBorder="1" applyAlignment="1">
      <alignment horizontal="left"/>
    </xf>
    <xf numFmtId="0" fontId="24" fillId="2" borderId="6" xfId="0" applyFont="1" applyFill="1" applyBorder="1" applyAlignment="1">
      <alignment horizontal="left" wrapText="1"/>
    </xf>
    <xf numFmtId="0" fontId="25" fillId="0" borderId="6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23" fillId="6" borderId="13" xfId="0" applyFont="1" applyFill="1" applyBorder="1" applyAlignment="1">
      <alignment vertical="center"/>
    </xf>
    <xf numFmtId="0" fontId="23" fillId="6" borderId="14" xfId="0" applyFont="1" applyFill="1" applyBorder="1" applyAlignment="1">
      <alignment vertical="center"/>
    </xf>
    <xf numFmtId="0" fontId="23" fillId="6" borderId="15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8" xfId="0" applyFont="1" applyFill="1" applyBorder="1" applyAlignment="1">
      <alignment vertical="top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/>
    <xf numFmtId="0" fontId="18" fillId="2" borderId="0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/>
    <xf numFmtId="0" fontId="6" fillId="2" borderId="18" xfId="0" applyFont="1" applyFill="1" applyBorder="1" applyAlignment="1"/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2" borderId="0" xfId="0" applyFont="1" applyFill="1" applyBorder="1" applyAlignment="1"/>
    <xf numFmtId="0" fontId="7" fillId="2" borderId="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center"/>
    </xf>
    <xf numFmtId="0" fontId="27" fillId="2" borderId="8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/>
    <xf numFmtId="0" fontId="7" fillId="2" borderId="8" xfId="0" applyFont="1" applyFill="1" applyBorder="1"/>
    <xf numFmtId="0" fontId="12" fillId="0" borderId="7" xfId="0" applyFont="1" applyBorder="1"/>
    <xf numFmtId="0" fontId="7" fillId="2" borderId="11" xfId="0" applyFont="1" applyFill="1" applyBorder="1" applyAlignment="1">
      <alignment vertical="center"/>
    </xf>
    <xf numFmtId="0" fontId="17" fillId="2" borderId="9" xfId="0" applyFont="1" applyFill="1" applyBorder="1" applyAlignment="1" applyProtection="1">
      <alignment horizontal="left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9" fillId="4" borderId="10" xfId="0" applyFont="1" applyFill="1" applyBorder="1" applyAlignment="1" applyProtection="1">
      <alignment horizontal="center"/>
      <protection locked="0"/>
    </xf>
    <xf numFmtId="0" fontId="20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7" fillId="2" borderId="10" xfId="0" applyFont="1" applyFill="1" applyBorder="1" applyAlignment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/>
    <xf numFmtId="0" fontId="33" fillId="2" borderId="1" xfId="0" applyFont="1" applyFill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 applyAlignment="1"/>
    <xf numFmtId="0" fontId="33" fillId="2" borderId="0" xfId="0" applyFont="1" applyFill="1" applyBorder="1"/>
    <xf numFmtId="0" fontId="33" fillId="2" borderId="0" xfId="0" applyFont="1" applyFill="1" applyBorder="1" applyAlignment="1">
      <alignment horizontal="center"/>
    </xf>
    <xf numFmtId="0" fontId="33" fillId="2" borderId="0" xfId="0" applyFont="1" applyFill="1" applyBorder="1" applyAlignment="1"/>
    <xf numFmtId="0" fontId="34" fillId="2" borderId="0" xfId="0" applyFont="1" applyFill="1" applyBorder="1" applyAlignment="1">
      <alignment horizontal="right"/>
    </xf>
    <xf numFmtId="0" fontId="35" fillId="2" borderId="1" xfId="0" applyFont="1" applyFill="1" applyBorder="1" applyAlignment="1">
      <alignment horizontal="right"/>
    </xf>
    <xf numFmtId="0" fontId="7" fillId="0" borderId="0" xfId="0" applyFont="1" applyFill="1"/>
    <xf numFmtId="0" fontId="23" fillId="0" borderId="6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vertical="center"/>
    </xf>
    <xf numFmtId="0" fontId="11" fillId="3" borderId="24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4" xfId="0" applyFont="1" applyBorder="1" applyAlignment="1">
      <alignment horizontal="left"/>
    </xf>
    <xf numFmtId="0" fontId="24" fillId="2" borderId="24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/>
    </xf>
    <xf numFmtId="0" fontId="24" fillId="2" borderId="24" xfId="0" applyFont="1" applyFill="1" applyBorder="1" applyAlignment="1">
      <alignment horizontal="left" wrapText="1"/>
    </xf>
    <xf numFmtId="0" fontId="25" fillId="0" borderId="24" xfId="0" applyFont="1" applyBorder="1" applyAlignment="1">
      <alignment horizontal="left" vertical="center"/>
    </xf>
    <xf numFmtId="0" fontId="25" fillId="0" borderId="24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horizontal="left"/>
    </xf>
    <xf numFmtId="0" fontId="25" fillId="0" borderId="24" xfId="0" applyFont="1" applyBorder="1" applyAlignment="1">
      <alignment horizontal="left" vertical="center" wrapText="1"/>
    </xf>
    <xf numFmtId="0" fontId="25" fillId="0" borderId="24" xfId="7" applyFont="1" applyBorder="1" applyAlignment="1">
      <alignment horizontal="left" vertical="center"/>
    </xf>
    <xf numFmtId="0" fontId="25" fillId="0" borderId="24" xfId="8" applyFont="1" applyBorder="1" applyAlignment="1">
      <alignment horizontal="left" vertical="center"/>
    </xf>
    <xf numFmtId="0" fontId="23" fillId="8" borderId="16" xfId="0" applyFont="1" applyFill="1" applyBorder="1" applyAlignment="1">
      <alignment vertical="center" wrapText="1"/>
    </xf>
    <xf numFmtId="0" fontId="23" fillId="8" borderId="17" xfId="0" applyFont="1" applyFill="1" applyBorder="1" applyAlignment="1">
      <alignment vertical="center" wrapText="1"/>
    </xf>
    <xf numFmtId="0" fontId="23" fillId="8" borderId="18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horizontal="left" vertical="center" wrapText="1"/>
    </xf>
    <xf numFmtId="166" fontId="25" fillId="0" borderId="24" xfId="0" applyNumberFormat="1" applyFont="1" applyFill="1" applyBorder="1" applyAlignment="1">
      <alignment horizontal="left" vertical="center"/>
    </xf>
    <xf numFmtId="0" fontId="24" fillId="2" borderId="25" xfId="0" applyFont="1" applyFill="1" applyBorder="1" applyAlignment="1">
      <alignment horizontal="left"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25" xfId="0" applyFont="1" applyBorder="1" applyAlignment="1">
      <alignment horizontal="left"/>
    </xf>
    <xf numFmtId="0" fontId="24" fillId="2" borderId="25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25" xfId="0" applyFont="1" applyBorder="1" applyAlignment="1">
      <alignment horizontal="left" vertical="center" wrapText="1"/>
    </xf>
    <xf numFmtId="0" fontId="25" fillId="0" borderId="25" xfId="7" applyFont="1" applyBorder="1" applyAlignment="1">
      <alignment horizontal="left" vertical="center"/>
    </xf>
    <xf numFmtId="0" fontId="25" fillId="0" borderId="25" xfId="8" applyFont="1" applyBorder="1" applyAlignment="1">
      <alignment horizontal="left" vertical="center"/>
    </xf>
    <xf numFmtId="0" fontId="24" fillId="0" borderId="25" xfId="0" applyFont="1" applyFill="1" applyBorder="1" applyAlignment="1">
      <alignment horizontal="left"/>
    </xf>
    <xf numFmtId="0" fontId="24" fillId="0" borderId="25" xfId="0" applyFont="1" applyFill="1" applyBorder="1" applyAlignment="1">
      <alignment horizontal="left" vertical="center" wrapText="1"/>
    </xf>
    <xf numFmtId="0" fontId="25" fillId="0" borderId="25" xfId="0" applyFont="1" applyFill="1" applyBorder="1" applyAlignment="1">
      <alignment horizontal="left" vertical="center" wrapText="1"/>
    </xf>
    <xf numFmtId="166" fontId="25" fillId="0" borderId="25" xfId="0" applyNumberFormat="1" applyFont="1" applyFill="1" applyBorder="1" applyAlignment="1">
      <alignment horizontal="left" vertical="center"/>
    </xf>
    <xf numFmtId="0" fontId="23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vertical="center"/>
    </xf>
    <xf numFmtId="0" fontId="23" fillId="6" borderId="10" xfId="0" applyFont="1" applyFill="1" applyBorder="1" applyAlignment="1">
      <alignment vertical="center"/>
    </xf>
    <xf numFmtId="0" fontId="23" fillId="6" borderId="11" xfId="0" applyFont="1" applyFill="1" applyBorder="1" applyAlignment="1">
      <alignment vertical="center"/>
    </xf>
    <xf numFmtId="0" fontId="25" fillId="0" borderId="16" xfId="0" applyFont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/>
    </xf>
    <xf numFmtId="0" fontId="37" fillId="0" borderId="6" xfId="0" applyFont="1" applyBorder="1" applyAlignment="1">
      <alignment vertical="center"/>
    </xf>
    <xf numFmtId="0" fontId="38" fillId="0" borderId="6" xfId="0" applyFont="1" applyBorder="1" applyAlignment="1">
      <alignment horizontal="left"/>
    </xf>
    <xf numFmtId="0" fontId="38" fillId="0" borderId="6" xfId="8" applyFont="1" applyBorder="1" applyAlignment="1">
      <alignment horizontal="left" vertical="center"/>
    </xf>
    <xf numFmtId="0" fontId="38" fillId="0" borderId="24" xfId="0" applyFont="1" applyBorder="1" applyAlignment="1">
      <alignment horizontal="left" vertical="center" wrapText="1"/>
    </xf>
    <xf numFmtId="0" fontId="39" fillId="0" borderId="6" xfId="0" applyNumberFormat="1" applyFont="1" applyFill="1" applyBorder="1" applyAlignment="1">
      <alignment horizontal="left" vertical="center"/>
    </xf>
    <xf numFmtId="0" fontId="27" fillId="0" borderId="6" xfId="0" applyFont="1" applyBorder="1" applyAlignment="1">
      <alignment vertical="center"/>
    </xf>
    <xf numFmtId="0" fontId="25" fillId="0" borderId="6" xfId="9" applyNumberFormat="1" applyFont="1" applyFill="1" applyBorder="1" applyAlignment="1">
      <alignment horizontal="left" vertical="center"/>
    </xf>
    <xf numFmtId="0" fontId="24" fillId="9" borderId="6" xfId="0" applyFont="1" applyFill="1" applyBorder="1" applyAlignment="1">
      <alignment horizontal="left" vertical="center"/>
    </xf>
    <xf numFmtId="0" fontId="24" fillId="9" borderId="6" xfId="0" applyFont="1" applyFill="1" applyBorder="1" applyAlignment="1">
      <alignment horizontal="left"/>
    </xf>
    <xf numFmtId="0" fontId="24" fillId="9" borderId="6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left" vertical="center"/>
    </xf>
    <xf numFmtId="0" fontId="24" fillId="0" borderId="6" xfId="8" applyFont="1" applyBorder="1" applyAlignment="1">
      <alignment horizontal="left" vertical="center"/>
    </xf>
    <xf numFmtId="0" fontId="24" fillId="0" borderId="6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left"/>
    </xf>
    <xf numFmtId="0" fontId="38" fillId="0" borderId="25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left" wrapText="1"/>
    </xf>
    <xf numFmtId="0" fontId="25" fillId="9" borderId="6" xfId="0" applyFont="1" applyFill="1" applyBorder="1" applyAlignment="1">
      <alignment vertical="center"/>
    </xf>
    <xf numFmtId="0" fontId="25" fillId="9" borderId="6" xfId="0" applyFont="1" applyFill="1" applyBorder="1" applyAlignment="1">
      <alignment horizontal="center" vertical="center"/>
    </xf>
    <xf numFmtId="0" fontId="23" fillId="9" borderId="6" xfId="0" applyFont="1" applyFill="1" applyBorder="1" applyAlignment="1">
      <alignment vertical="center"/>
    </xf>
    <xf numFmtId="0" fontId="33" fillId="2" borderId="4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32" fillId="2" borderId="17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28" fillId="0" borderId="4" xfId="1" applyFont="1" applyBorder="1" applyAlignment="1" applyProtection="1">
      <alignment horizontal="center" vertical="top"/>
      <protection locked="0"/>
    </xf>
    <xf numFmtId="0" fontId="33" fillId="2" borderId="19" xfId="0" applyFont="1" applyFill="1" applyBorder="1" applyAlignment="1">
      <alignment horizontal="center"/>
    </xf>
    <xf numFmtId="0" fontId="30" fillId="2" borderId="22" xfId="0" applyFont="1" applyFill="1" applyBorder="1" applyAlignment="1">
      <alignment horizontal="left" vertical="center" wrapText="1"/>
    </xf>
    <xf numFmtId="0" fontId="30" fillId="2" borderId="20" xfId="0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left" vertical="center" wrapText="1"/>
    </xf>
    <xf numFmtId="164" fontId="33" fillId="2" borderId="4" xfId="0" applyNumberFormat="1" applyFont="1" applyFill="1" applyBorder="1" applyAlignment="1">
      <alignment horizontal="center"/>
    </xf>
    <xf numFmtId="165" fontId="33" fillId="2" borderId="4" xfId="0" applyNumberFormat="1" applyFont="1" applyFill="1" applyBorder="1" applyAlignment="1">
      <alignment horizontal="center"/>
    </xf>
    <xf numFmtId="168" fontId="7" fillId="2" borderId="10" xfId="0" applyNumberFormat="1" applyFont="1" applyFill="1" applyBorder="1" applyAlignment="1">
      <alignment horizontal="center" vertical="center"/>
    </xf>
    <xf numFmtId="168" fontId="7" fillId="2" borderId="11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1" fontId="37" fillId="10" borderId="6" xfId="0" applyNumberFormat="1" applyFont="1" applyFill="1" applyBorder="1" applyAlignment="1">
      <alignment horizontal="left" vertical="top"/>
    </xf>
    <xf numFmtId="0" fontId="37" fillId="10" borderId="6" xfId="0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</cellXfs>
  <cellStyles count="17">
    <cellStyle name="0,0_x000d__x000a_NA_x000d__x000a_" xfId="13" xr:uid="{00000000-0005-0000-0000-000000000000}"/>
    <cellStyle name="0,0_x000d__x000a_NA_x000d__x000a_ 2" xfId="11" xr:uid="{00000000-0005-0000-0000-000001000000}"/>
    <cellStyle name="Currency 2" xfId="15" xr:uid="{00000000-0005-0000-0000-000002000000}"/>
    <cellStyle name="Normal" xfId="0" builtinId="0"/>
    <cellStyle name="Normal 2" xfId="2" xr:uid="{00000000-0005-0000-0000-000001000000}"/>
    <cellStyle name="Normal 2 2" xfId="12" xr:uid="{00000000-0005-0000-0000-000005000000}"/>
    <cellStyle name="Normal 2 3" xfId="10" xr:uid="{00000000-0005-0000-0000-000004000000}"/>
    <cellStyle name="Normal 3" xfId="1" xr:uid="{00000000-0005-0000-0000-000002000000}"/>
    <cellStyle name="Normal 4" xfId="5" xr:uid="{00000000-0005-0000-0000-000003000000}"/>
    <cellStyle name="Normal 5" xfId="6" xr:uid="{00000000-0005-0000-0000-000004000000}"/>
    <cellStyle name="Normal 5 2" xfId="4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3A000000}"/>
    <cellStyle name="Percent 2" xfId="16" xr:uid="{00000000-0005-0000-0000-000006000000}"/>
    <cellStyle name="ST_06 3 2" xfId="3" xr:uid="{00000000-0005-0000-0000-000008000000}"/>
    <cellStyle name="Style 1" xfId="14" xr:uid="{00000000-0005-0000-0000-00000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926167</xdr:colOff>
      <xdr:row>0</xdr:row>
      <xdr:rowOff>0</xdr:rowOff>
    </xdr:from>
    <xdr:to>
      <xdr:col>7</xdr:col>
      <xdr:colOff>67236</xdr:colOff>
      <xdr:row>4</xdr:row>
      <xdr:rowOff>285950</xdr:rowOff>
    </xdr:to>
    <xdr:pic>
      <xdr:nvPicPr>
        <xdr:cNvPr id="2" name="Picture 2" descr="LM Ericsson">
          <a:extLst>
            <a:ext uri="{FF2B5EF4-FFF2-40B4-BE49-F238E27FC236}">
              <a16:creationId xmlns:a16="http://schemas.microsoft.com/office/drawing/2014/main" id="{AE27DD4A-A87A-499F-A828-86B3BCDB8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2785" y="0"/>
          <a:ext cx="889186" cy="1160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26335</xdr:rowOff>
    </xdr:from>
    <xdr:to>
      <xdr:col>1</xdr:col>
      <xdr:colOff>942975</xdr:colOff>
      <xdr:row>4</xdr:row>
      <xdr:rowOff>129460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D1170E-AA27-48C6-8FEA-6AD917DC75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26335"/>
          <a:ext cx="1761004" cy="977184"/>
        </a:xfrm>
        <a:prstGeom prst="rect">
          <a:avLst/>
        </a:prstGeom>
      </xdr:spPr>
    </xdr:pic>
    <xdr:clientData/>
  </xdr:twoCellAnchor>
  <xdr:twoCellAnchor editAs="oneCell">
    <xdr:from>
      <xdr:col>7</xdr:col>
      <xdr:colOff>91715</xdr:colOff>
      <xdr:row>0</xdr:row>
      <xdr:rowOff>27976</xdr:rowOff>
    </xdr:from>
    <xdr:to>
      <xdr:col>7</xdr:col>
      <xdr:colOff>1259540</xdr:colOff>
      <xdr:row>4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D97FE2-6882-4142-9E95-85FDA5192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6450" y="27976"/>
          <a:ext cx="1167825" cy="1126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uffi/Desktop/Product%20Listing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 Listing"/>
    </sheetNames>
    <sheetDataSet>
      <sheetData sheetId="0" refreshError="1">
        <row r="7">
          <cell r="A7" t="str">
            <v>FTK-DS CABLE-96515-15M</v>
          </cell>
          <cell r="B7" t="str">
            <v>052740202411 DS-96515-003|Digital Signal Cable|15m</v>
          </cell>
          <cell r="C7" t="str">
            <v>PCS</v>
          </cell>
        </row>
        <row r="8">
          <cell r="A8" t="str">
            <v>FTK-DS CABLE-91228-10M</v>
          </cell>
          <cell r="B8" t="str">
            <v>052740402783 DS-91228-114|Digital Signal Cable|10m</v>
          </cell>
          <cell r="C8" t="str">
            <v>PCS</v>
          </cell>
        </row>
        <row r="9">
          <cell r="A9" t="str">
            <v>FTK-DS CABLE-91228</v>
          </cell>
          <cell r="B9" t="str">
            <v>052740402435 DS-91228-001|Digital Signal Cable</v>
          </cell>
          <cell r="C9" t="str">
            <v>PCS</v>
          </cell>
        </row>
        <row r="10">
          <cell r="A10" t="str">
            <v>FTK-DS CABLE-91223-10M</v>
          </cell>
          <cell r="B10" t="str">
            <v>052740402185 DS-91223-002|Digital Signal Cable|10m</v>
          </cell>
          <cell r="C10" t="str">
            <v>PCS</v>
          </cell>
        </row>
        <row r="11">
          <cell r="A11" t="str">
            <v>FTK-DOUBLE CLAMP 1/2</v>
          </cell>
          <cell r="B11" t="str">
            <v>056469000232 Double Feeder Clamp for 1/2"" cable</v>
          </cell>
          <cell r="C11" t="str">
            <v>PCS</v>
          </cell>
        </row>
        <row r="12">
          <cell r="A12" t="str">
            <v>FTK-CLAMP-031</v>
          </cell>
          <cell r="B12" t="str">
            <v>052903000031 Triplex&amp;double rings Feeder Clamp (2*4mm2)</v>
          </cell>
          <cell r="C12" t="str">
            <v>PCS</v>
          </cell>
        </row>
        <row r="13">
          <cell r="A13" t="str">
            <v>FTK-CLAMP-030</v>
          </cell>
          <cell r="B13" t="str">
            <v>052903000030 Triplex&amp;double rings Feeder Clamp (2*6mm2)</v>
          </cell>
          <cell r="C13" t="str">
            <v>PCS</v>
          </cell>
        </row>
        <row r="14">
          <cell r="A14" t="str">
            <v>FTK-CLAMP-029</v>
          </cell>
          <cell r="B14" t="str">
            <v>052903000029 Triplex&amp;double rings Feeder Clamp (2*10mm2)</v>
          </cell>
          <cell r="C14" t="str">
            <v>PCS</v>
          </cell>
        </row>
        <row r="15">
          <cell r="A15" t="str">
            <v>FTK-BBU POWER-2M</v>
          </cell>
          <cell r="B15" t="str">
            <v>052740311097 Option 2M Power Cable Assembly</v>
          </cell>
          <cell r="C15" t="str">
            <v>PCS</v>
          </cell>
        </row>
        <row r="16">
          <cell r="A16" t="str">
            <v>21151011 - T</v>
          </cell>
          <cell r="B16" t="str">
            <v>T BRACKET</v>
          </cell>
          <cell r="C16" t="str">
            <v>PCS</v>
          </cell>
        </row>
        <row r="17">
          <cell r="A17" t="str">
            <v>21151011 - BOOM</v>
          </cell>
          <cell r="B17" t="str">
            <v>BOOM PIPE 2 MTR</v>
          </cell>
          <cell r="C17" t="str">
            <v>PCS</v>
          </cell>
        </row>
        <row r="18">
          <cell r="A18" t="str">
            <v>04-A1-R40-0007-01</v>
          </cell>
          <cell r="B18" t="str">
            <v>129553751030 UBPG1|Universal Baseband Processing board NO.1 for GSM|</v>
          </cell>
          <cell r="C18" t="str">
            <v>BOX</v>
          </cell>
        </row>
        <row r="19">
          <cell r="A19" t="str">
            <v>04-99-C10-1084-01</v>
          </cell>
          <cell r="B19" t="str">
            <v>Acome - N-type Male connector for 1 1/4"" feeder (C0058X)</v>
          </cell>
          <cell r="C19" t="str">
            <v>PCS</v>
          </cell>
        </row>
        <row r="20">
          <cell r="A20">
            <v>52441612</v>
          </cell>
          <cell r="B20" t="str">
            <v>MICROWAVE ELECTRIC ACCESSORY</v>
          </cell>
          <cell r="C20" t="str">
            <v>PCS</v>
          </cell>
        </row>
        <row r="21">
          <cell r="A21">
            <v>52440563</v>
          </cell>
          <cell r="B21" t="str">
            <v>Microwave Accessory,Coupler,23G,UBR220,3dB XMC,With English doc</v>
          </cell>
          <cell r="C21" t="str">
            <v>PCS</v>
          </cell>
        </row>
        <row r="22">
          <cell r="A22">
            <v>52431120</v>
          </cell>
          <cell r="B22" t="str">
            <v>Microwave Antenna,A23S12HAC,23G,1200mm,HP,Single Polarization,Direct(XMC)/Separate(All RTN ODU)</v>
          </cell>
          <cell r="C22" t="str">
            <v>PCS</v>
          </cell>
        </row>
        <row r="23">
          <cell r="A23">
            <v>52413891</v>
          </cell>
          <cell r="B23" t="str">
            <v>Microwave ODU,RTN XMC,23G,-3,High site,H,22432MHz,23018MHz,21200MHz,21786MHz,Without doc,WR-42,H01,1</v>
          </cell>
          <cell r="C23" t="str">
            <v>PCS</v>
          </cell>
        </row>
        <row r="24">
          <cell r="A24">
            <v>52413864</v>
          </cell>
          <cell r="B24" t="str">
            <v>Microwave ODU,RTN XMC,13G,-3,Low site,H,12863MHz,12982MHz,13129MHz,13248MHz,Without doc,WR-75,H01,26</v>
          </cell>
          <cell r="C24" t="str">
            <v>PCS</v>
          </cell>
        </row>
        <row r="25">
          <cell r="A25">
            <v>21151012</v>
          </cell>
          <cell r="B25" t="str">
            <v>EngineeringinstallationParts, 1.8mMWARM BRACKET(ANGLELEG) for 3M (DiGi)</v>
          </cell>
          <cell r="C25" t="str">
            <v>SET</v>
          </cell>
        </row>
        <row r="26">
          <cell r="A26">
            <v>16020707</v>
          </cell>
          <cell r="B26" t="str">
            <v>10A Breaker</v>
          </cell>
          <cell r="C26" t="str">
            <v>PCS</v>
          </cell>
        </row>
        <row r="27">
          <cell r="A27">
            <v>10400010</v>
          </cell>
          <cell r="B27" t="str">
            <v>PATCH CORD CAT6 UTP 6MTR (WHITE)</v>
          </cell>
          <cell r="C27" t="str">
            <v>PCS</v>
          </cell>
        </row>
        <row r="28">
          <cell r="A28" t="str">
            <v>FTK-JUMPER-2M</v>
          </cell>
          <cell r="B28" t="str">
            <v>052621000244 ZTE Option1?DM-DM? 2M Jumper</v>
          </cell>
          <cell r="C28" t="str">
            <v>PCS</v>
          </cell>
        </row>
        <row r="29">
          <cell r="A29" t="str">
            <v>27012149-001</v>
          </cell>
          <cell r="B29" t="str">
            <v>Directional Antenna,3MX-1710-2200-22-2li-M-R,6*4.3-10 Female, Downtilt kit packed separately</v>
          </cell>
          <cell r="C29" t="str">
            <v>PCS</v>
          </cell>
        </row>
        <row r="30">
          <cell r="A30" t="str">
            <v>04-A1-R50-0127-01</v>
          </cell>
          <cell r="B30" t="str">
            <v>082622200354 ZTE FIBER-95542-002|Optical Fiber Cable|40m</v>
          </cell>
          <cell r="C30" t="str">
            <v>PCS</v>
          </cell>
        </row>
        <row r="31">
          <cell r="A31" t="str">
            <v>04-A1-R50-0125-01</v>
          </cell>
          <cell r="B31" t="str">
            <v>082622200352 ZTE FIBER-95542-002|Optical Fiber Cable|20m</v>
          </cell>
          <cell r="C31" t="str">
            <v>PCS</v>
          </cell>
        </row>
        <row r="32">
          <cell r="A32" t="str">
            <v>04-A1-R50-0077-01</v>
          </cell>
          <cell r="B32" t="str">
            <v>ZTE CPRI 200M Cable</v>
          </cell>
          <cell r="C32" t="str">
            <v>PCS</v>
          </cell>
        </row>
        <row r="33">
          <cell r="A33" t="str">
            <v>04-A1-R50-0073-01</v>
          </cell>
          <cell r="B33" t="str">
            <v>ZTE CPRI 70M Cable</v>
          </cell>
          <cell r="C33" t="str">
            <v>MTR</v>
          </cell>
        </row>
        <row r="34">
          <cell r="A34" t="str">
            <v>04-A1-R50-0064-01</v>
          </cell>
          <cell r="B34" t="str">
            <v>ZTE CPRI 40M Cable</v>
          </cell>
          <cell r="C34" t="str">
            <v>MTR</v>
          </cell>
        </row>
        <row r="35">
          <cell r="A35" t="str">
            <v>04-A1-R50-0041-01</v>
          </cell>
          <cell r="B35" t="str">
            <v>option4 Pole-mounted Extended Package</v>
          </cell>
          <cell r="C35" t="str">
            <v>BOX</v>
          </cell>
        </row>
        <row r="36">
          <cell r="A36" t="str">
            <v>04-A1-R40-0071-01</v>
          </cell>
          <cell r="B36" t="str">
            <v>130000162685 BPK_d|Baseband Processing Board type K_d|</v>
          </cell>
          <cell r="C36" t="str">
            <v>BOX</v>
          </cell>
        </row>
        <row r="37">
          <cell r="A37" t="str">
            <v>04-A1-E10-1120-01</v>
          </cell>
          <cell r="B37" t="str">
            <v>ZTE Outdoor Single Bay Expansion Power Cabinet</v>
          </cell>
          <cell r="C37" t="str">
            <v>PCS</v>
          </cell>
        </row>
        <row r="38">
          <cell r="A38" t="str">
            <v>04-A1-E10-1119-01</v>
          </cell>
          <cell r="B38" t="str">
            <v>ZTE Outdoor Single Bay Power Cabinet with CSU</v>
          </cell>
          <cell r="C38" t="str">
            <v>BOX</v>
          </cell>
        </row>
        <row r="39">
          <cell r="A39" t="str">
            <v>04-99-C10-1007-01</v>
          </cell>
          <cell r="B39" t="str">
            <v>CABLE CLAMP 3 HANGER KIT FOR 7/8"" FEEDER CABLE</v>
          </cell>
          <cell r="C39" t="str">
            <v>PCS</v>
          </cell>
        </row>
        <row r="40">
          <cell r="A40">
            <v>52440570</v>
          </cell>
          <cell r="B40" t="str">
            <v>Microwave Accessory,Coupler,13G,UBR120,3dB XMC,With English doc</v>
          </cell>
          <cell r="C40" t="str">
            <v>PCS</v>
          </cell>
        </row>
        <row r="41">
          <cell r="A41">
            <v>52440220</v>
          </cell>
          <cell r="B41" t="str">
            <v>Microwave Accessory,ODU Adapter,13G,UBR120,With English doc</v>
          </cell>
          <cell r="C41" t="str">
            <v>PCS</v>
          </cell>
        </row>
        <row r="42">
          <cell r="A42">
            <v>52431182</v>
          </cell>
          <cell r="B42" t="str">
            <v>Microwave Antenna,A18D12HS,18G,1200mm,HP,Dual Polarization,Separate Mount,44.7dBi,0.9deg,73dB,30dB</v>
          </cell>
          <cell r="C42" t="str">
            <v>PCS</v>
          </cell>
        </row>
        <row r="43">
          <cell r="A43">
            <v>52431179</v>
          </cell>
          <cell r="B43" t="str">
            <v>Microwave Antenna,A15D18HS,15G,1800mm,HP,Dual Polarization,Separate Mount,46.2dBi,0.8deg,74dB,30dB,W</v>
          </cell>
          <cell r="C43" t="str">
            <v>PCS</v>
          </cell>
        </row>
        <row r="44">
          <cell r="A44">
            <v>52431178</v>
          </cell>
          <cell r="B44" t="str">
            <v>Microwave Antenna,A15D12HS,15G,1200mm,HP,Dual Polarization,Separate Mount,42.9dBi,1.2deg,71dB,30dB,W</v>
          </cell>
          <cell r="C44" t="str">
            <v>PCS</v>
          </cell>
        </row>
        <row r="45">
          <cell r="A45">
            <v>52431175</v>
          </cell>
          <cell r="B45" t="str">
            <v>Microwave Antenna,A13D18HS,13G,1800mm,HP,Dual Polarization,Separate Mount,45.2dBi,0.9deg,72dB,30dB,W</v>
          </cell>
          <cell r="C45" t="str">
            <v>PCS</v>
          </cell>
        </row>
        <row r="46">
          <cell r="A46">
            <v>52431174</v>
          </cell>
          <cell r="B46" t="str">
            <v>Microwave Antenna,A13D12HS,13G,1200mm,HP,Dual Polarization,Separate Mount,42dBi,1.3deg,68dB,30dB,Wit</v>
          </cell>
          <cell r="C46" t="str">
            <v>PCS</v>
          </cell>
        </row>
        <row r="47">
          <cell r="A47">
            <v>52431116</v>
          </cell>
          <cell r="B47" t="str">
            <v>Microwave Antenna,A18S12HAC,18G,1200mm,HP,Single Polarization,Direct(XMC)/Separate(All RTN ODU) Moun</v>
          </cell>
          <cell r="C47" t="str">
            <v>PCS</v>
          </cell>
        </row>
        <row r="48">
          <cell r="A48">
            <v>52431112</v>
          </cell>
          <cell r="B48" t="str">
            <v>Microwave Antenna,A15S12HAC,15G,1200mm,HP,Single Polarization,Direct(XMC)/Separate(All RTN ODU) Moun</v>
          </cell>
          <cell r="C48" t="str">
            <v>PCS</v>
          </cell>
        </row>
        <row r="49">
          <cell r="A49">
            <v>52431109</v>
          </cell>
          <cell r="B49" t="str">
            <v>Microwave Antenna,A13S18HAC,13G,1800mm,HP,Single Polarization,Direct(XMC)/Separate(All RTN ODU) Moun</v>
          </cell>
          <cell r="C49" t="str">
            <v>PCS</v>
          </cell>
        </row>
        <row r="50">
          <cell r="A50">
            <v>52431108</v>
          </cell>
          <cell r="B50" t="str">
            <v>Microwave Antenna,A13S12HAC,13G,1200mm,HP,Single Polarization,Direct(XMC)/Separate(All RTN ODU) Moun</v>
          </cell>
          <cell r="C50" t="str">
            <v>PCS</v>
          </cell>
        </row>
        <row r="51">
          <cell r="A51">
            <v>52430817</v>
          </cell>
          <cell r="B51" t="str">
            <v>Microwave Antenna,A13D24HS,13G,2400mm,HP,Dual,Separate Mount,47.5dBi,0.7deg,69dB,30dB,With English d</v>
          </cell>
          <cell r="C51" t="str">
            <v>PCS</v>
          </cell>
        </row>
        <row r="52">
          <cell r="A52">
            <v>52430809</v>
          </cell>
          <cell r="B52" t="str">
            <v>Microwave Antenna,A13S24HS,13G,2400mm,HP,Single,Separate Mount,47.7dBi,0.7deg,69dB,30dB,With English</v>
          </cell>
          <cell r="C52" t="str">
            <v>PCS</v>
          </cell>
        </row>
        <row r="53">
          <cell r="A53">
            <v>52413908</v>
          </cell>
          <cell r="B53" t="str">
            <v>Microwave ODU,RTN XMC,15G,-3,Low site,H,14403MHz,14634MHz,14893MHz,15124MHz,Without doc,WR-62,H01,49</v>
          </cell>
          <cell r="C53" t="str">
            <v>PCS</v>
          </cell>
        </row>
        <row r="54">
          <cell r="A54">
            <v>52413863</v>
          </cell>
          <cell r="B54" t="str">
            <v>Microwave ODU,RTN XMC,13G,-3,High site,H,13017MHz,13157MHz,12751MHz,12891MHz,Without doc,WR-75,H01,2</v>
          </cell>
          <cell r="C54" t="str">
            <v>PCS</v>
          </cell>
        </row>
        <row r="55">
          <cell r="A55">
            <v>52413862</v>
          </cell>
          <cell r="B55" t="str">
            <v>Microwave ODU,RTN XMC,13G,-3,Low site,H,12751MHz,12891MHz,13017MHz,13157MHz,Without doc,WR-75,H01,26</v>
          </cell>
          <cell r="C55" t="str">
            <v>PCS</v>
          </cell>
        </row>
        <row r="56">
          <cell r="A56">
            <v>52413851</v>
          </cell>
          <cell r="B56" t="str">
            <v>Microwave ODU,RTN XMC,18G,-3,High site,H,19190MHz,19710MHz,18180MHz,18700MHz,Without doc,WR-42,H01,1</v>
          </cell>
          <cell r="C56" t="str">
            <v>PCS</v>
          </cell>
        </row>
        <row r="57">
          <cell r="A57">
            <v>52280491</v>
          </cell>
          <cell r="B57" t="str">
            <v>PTP 670 INTEGRATED 23dBi END</v>
          </cell>
          <cell r="C57" t="str">
            <v>PCS</v>
          </cell>
        </row>
        <row r="58">
          <cell r="A58">
            <v>27150268</v>
          </cell>
          <cell r="B58" t="str">
            <v>Feeder accessory,2-in-1 feeder cable clamp for 5D cable (DiGi),For Malaysai Local Purchase</v>
          </cell>
          <cell r="C58" t="str">
            <v>PCS</v>
          </cell>
        </row>
        <row r="59">
          <cell r="A59">
            <v>27150247</v>
          </cell>
          <cell r="B59" t="str">
            <v>Downtilt Kit-D</v>
          </cell>
        </row>
        <row r="60">
          <cell r="A60">
            <v>21153497</v>
          </cell>
          <cell r="B60" t="str">
            <v>XMC-2/XMC-3 Separate Mounting Bracket,Pole installation Kit</v>
          </cell>
          <cell r="C60" t="str">
            <v>PCS</v>
          </cell>
        </row>
        <row r="61">
          <cell r="A61">
            <v>4150591</v>
          </cell>
          <cell r="B61" t="str">
            <v>Power Cable,10m,4mm^2,2*TB2PIN-I+4*T4^2GY,H07Z-K-4^2BL+H07Z-K-4^2B,LSZH</v>
          </cell>
          <cell r="C61" t="str">
            <v>PCS</v>
          </cell>
        </row>
        <row r="62">
          <cell r="A62">
            <v>4070417</v>
          </cell>
          <cell r="B62" t="str">
            <v>SIGNAL CABLE,CAT6 UTP PATCH CORD,10M, FOR MALAYSIA LOCAL PURCHASE</v>
          </cell>
          <cell r="C62" t="str">
            <v>PCS</v>
          </cell>
        </row>
        <row r="63">
          <cell r="A63">
            <v>4070416</v>
          </cell>
          <cell r="B63" t="str">
            <v>SIGNAL CABLE,CAT6 UTP PATCH CORD, 5M, FOR MALAYSIA LOCAL PURCHASE</v>
          </cell>
          <cell r="C63" t="str">
            <v>PCS</v>
          </cell>
        </row>
        <row r="64">
          <cell r="A64">
            <v>4045920</v>
          </cell>
          <cell r="B64" t="str">
            <v>Single cable, AISG cable, 0.5m, RC8SM(S) - I, CC4P0. 5PB(S), RC8SF(S) - I</v>
          </cell>
          <cell r="C64" t="str">
            <v>PCS</v>
          </cell>
        </row>
        <row r="65">
          <cell r="A65">
            <v>2239644</v>
          </cell>
          <cell r="B65" t="str">
            <v>RTN950 IDU Required Delivery Accessory,   Installation Material (Without Power Cable)</v>
          </cell>
          <cell r="C65" t="str">
            <v>PCS</v>
          </cell>
        </row>
        <row r="66">
          <cell r="A66">
            <v>21150785</v>
          </cell>
          <cell r="B66" t="str">
            <v>Twistflex Hanger  6G~13G</v>
          </cell>
          <cell r="C66" t="str">
            <v>PCS</v>
          </cell>
        </row>
        <row r="67">
          <cell r="A67">
            <v>21150668</v>
          </cell>
          <cell r="B67" t="str">
            <v>Twistflex Hanger (15G~42G)</v>
          </cell>
          <cell r="C67" t="str">
            <v>PCS</v>
          </cell>
        </row>
        <row r="68">
          <cell r="A68">
            <v>52431180</v>
          </cell>
          <cell r="B68" t="str">
            <v>Microwave Antenna Dual Polarization, 18G, 0.6m</v>
          </cell>
          <cell r="C68" t="str">
            <v>PCS</v>
          </cell>
        </row>
        <row r="69">
          <cell r="A69">
            <v>52431119</v>
          </cell>
          <cell r="B69" t="str">
            <v>Microwave Antenna,A23S06HAC,23G,600mm,HP,Single Polarization,Direct(XMC)/Separate(All RTN ODU) Mount</v>
          </cell>
          <cell r="C69" t="str">
            <v>PCS</v>
          </cell>
        </row>
        <row r="70">
          <cell r="A70">
            <v>52431184</v>
          </cell>
          <cell r="B70" t="str">
            <v>Microwave Antenna Dual Polarization, 23G, 0.6m</v>
          </cell>
          <cell r="C70" t="str">
            <v>PCS</v>
          </cell>
        </row>
        <row r="71">
          <cell r="A71">
            <v>52431118</v>
          </cell>
          <cell r="B71" t="str">
            <v>Microwave Antenna,A23S03HAC,23G,300mm,HP,Single Polarization,Direct(XMC)/Separate(All RTN ODU)</v>
          </cell>
          <cell r="C71" t="str">
            <v>PCS</v>
          </cell>
        </row>
        <row r="72">
          <cell r="A72">
            <v>52413850</v>
          </cell>
          <cell r="B72" t="str">
            <v>Microwave ODU,RTN XMC,18G,-3,Low site,H,18180MHz,18700MHz,19190MHz,19710MHz,Without doc,WR-42,H01,10</v>
          </cell>
          <cell r="C72" t="str">
            <v>PCS</v>
          </cell>
        </row>
        <row r="73">
          <cell r="A73">
            <v>25070149</v>
          </cell>
          <cell r="B73" t="str">
            <v>Coaxial Cable ,Copper-clad Aluminium Wire,50ohm,7.6mm,4.8mm,1.8mm,Black,5D</v>
          </cell>
          <cell r="C73" t="str">
            <v>MTR</v>
          </cell>
        </row>
        <row r="74">
          <cell r="A74">
            <v>52413909</v>
          </cell>
          <cell r="B74" t="str">
            <v>Microwave ODU,RTN XMC,15G,-3,High site,H,14893MHz,15124MHz,14403MHz,14634MHz,Without doc,WR-62,H01,4</v>
          </cell>
          <cell r="C74" t="str">
            <v>PCS</v>
          </cell>
        </row>
        <row r="75">
          <cell r="A75">
            <v>52413911</v>
          </cell>
          <cell r="B75" t="str">
            <v>Microwave ODU,RTN XMC,15G,-3,High site,H,15117MHz,15348MHz,14627MHz,14858MHz,Without doc,WR-62,H01,4</v>
          </cell>
          <cell r="C75" t="str">
            <v>PCS</v>
          </cell>
        </row>
        <row r="76">
          <cell r="A76">
            <v>52413910</v>
          </cell>
          <cell r="B76" t="str">
            <v>Microwave ODU,RTN XMC,15G,-3,Low site,H,14627MHz,14858MHz,15117MHz,15348MHz,Without doc,WR-62,H01,49</v>
          </cell>
          <cell r="C76" t="str">
            <v>PCS</v>
          </cell>
        </row>
        <row r="77">
          <cell r="A77" t="str">
            <v>02230CJP</v>
          </cell>
          <cell r="B77" t="str">
            <v>IF/ODU Installation Accessories (5D)</v>
          </cell>
          <cell r="C77" t="str">
            <v>PCS</v>
          </cell>
        </row>
        <row r="78">
          <cell r="A78" t="str">
            <v>03022TLJ</v>
          </cell>
          <cell r="B78" t="str">
            <v>16*E1(TDM)/2*STM-1(SFP)/4*GE(RJ45)/2*GE(SFP) Hybrid System Control and Cross-connect Board</v>
          </cell>
          <cell r="C78" t="str">
            <v>PCS</v>
          </cell>
        </row>
        <row r="79">
          <cell r="A79">
            <v>52413865</v>
          </cell>
          <cell r="B79" t="str">
            <v>Microwave ODU,RTN XMC,13G,-3,High site,H,13129MHz,13248MHz,12863MHz,12982MHz,Without doc,WR-75,H01,2</v>
          </cell>
          <cell r="C79" t="str">
            <v>PCS</v>
          </cell>
        </row>
        <row r="80">
          <cell r="A80">
            <v>52413893</v>
          </cell>
          <cell r="B80" t="str">
            <v>Microwave ODU,RTN XMC,23G,-3,High site,H,23011MHz,23618MHz,21779MHz,22386MHz,Without doc,WR-42,H01</v>
          </cell>
          <cell r="C80" t="str">
            <v>PCS</v>
          </cell>
        </row>
        <row r="81">
          <cell r="A81">
            <v>52413892</v>
          </cell>
          <cell r="B81" t="str">
            <v>Microwave ODU,RTN XMC,23G,-3,Low site,H,21779MHz,22386MHz,23011MHz,23618MHz,Without doc,WR-42,H01,12</v>
          </cell>
          <cell r="C81" t="str">
            <v>PCS</v>
          </cell>
        </row>
        <row r="82">
          <cell r="A82">
            <v>52413890</v>
          </cell>
          <cell r="B82" t="str">
            <v>Microwave ODU,RTN XMC,23G,-3,Low site,H,21200MHz,21786MHz,22432MHz,23018MHz,Without doc,WR-42,H01,12</v>
          </cell>
          <cell r="C82" t="str">
            <v>PCS</v>
          </cell>
        </row>
        <row r="83">
          <cell r="A83">
            <v>52413849</v>
          </cell>
          <cell r="B83" t="str">
            <v>Microwave ODU,RTN XMC,18G,-3,High site,H,18695MHz,19240MHz,17685MHz,18230MHz,Without doc,WR-42,H01,1</v>
          </cell>
          <cell r="C83" t="str">
            <v>PCS</v>
          </cell>
        </row>
        <row r="84">
          <cell r="A84">
            <v>52413848</v>
          </cell>
          <cell r="B84" t="str">
            <v>Microwave ODU,RTN XMC,18G,-3,Low site,H,17685MHz,18230MHz,18695MHz,19240MHz,Without doc,WR-42,H01,10</v>
          </cell>
          <cell r="C84" t="str">
            <v>PCS</v>
          </cell>
        </row>
        <row r="85">
          <cell r="A85">
            <v>52440756</v>
          </cell>
          <cell r="B85" t="str">
            <v>Microwave Accessory,Flexible waveguide,18&amp;23&amp;26G,0.6m,PBR220,with English doc</v>
          </cell>
          <cell r="C85" t="str">
            <v>PCS</v>
          </cell>
        </row>
        <row r="86">
          <cell r="A86">
            <v>52440609</v>
          </cell>
          <cell r="B86" t="str">
            <v>Microwave Accessory,Flexible Waveguide,13G,0.9m,PBR120,With English doc</v>
          </cell>
          <cell r="C86" t="str">
            <v>PCS</v>
          </cell>
        </row>
        <row r="87">
          <cell r="A87" t="str">
            <v>03021PFK</v>
          </cell>
          <cell r="B87" t="str">
            <v>Versatile IF Board</v>
          </cell>
          <cell r="C87" t="str">
            <v>PCS</v>
          </cell>
        </row>
        <row r="88">
          <cell r="A88">
            <v>52440610</v>
          </cell>
          <cell r="B88" t="str">
            <v>Microwave Accessory,Flexible Waveguide,15G,0.9m,PBR140,With English doc</v>
          </cell>
          <cell r="C88" t="str">
            <v>PCS</v>
          </cell>
        </row>
        <row r="89">
          <cell r="A89">
            <v>2113821</v>
          </cell>
          <cell r="B89" t="str">
            <v>RTN 950A Assembly Chassis(-48V)</v>
          </cell>
          <cell r="C89" t="str">
            <v>PCS</v>
          </cell>
        </row>
        <row r="90">
          <cell r="A90" t="str">
            <v>04-AC-C12-1048-01</v>
          </cell>
          <cell r="B90" t="str">
            <v>1m jumper cable, 7/16 Female / 7/16 Male ( C0708X)</v>
          </cell>
          <cell r="C90" t="str">
            <v>PCS</v>
          </cell>
        </row>
        <row r="91">
          <cell r="A91" t="str">
            <v>04-99-C12-1051-01</v>
          </cell>
          <cell r="B91" t="str">
            <v>Acome -1m jumper cable, 7/16-male / 7/16-male (C0021X)</v>
          </cell>
          <cell r="C91" t="str">
            <v>PCS</v>
          </cell>
        </row>
        <row r="92">
          <cell r="A92" t="str">
            <v>04-99-A20-1175-01</v>
          </cell>
          <cell r="B92" t="str">
            <v>ZTE Blocking Filter, 900Mhz (885-915), 60dbc (111813565)</v>
          </cell>
          <cell r="C92" t="str">
            <v>PCS</v>
          </cell>
        </row>
        <row r="93">
          <cell r="A93" t="str">
            <v>04-A1-R50-0107-01</v>
          </cell>
          <cell r="B93" t="str">
            <v>ZXSDR R8892E M1821</v>
          </cell>
          <cell r="C93" t="str">
            <v>BOX</v>
          </cell>
        </row>
        <row r="94">
          <cell r="A94" t="str">
            <v>04-A1-R50-0012-01</v>
          </cell>
          <cell r="B94" t="str">
            <v>R8862A Installation Material Pack</v>
          </cell>
          <cell r="C94" t="str">
            <v>BOX</v>
          </cell>
        </row>
        <row r="95">
          <cell r="A95" t="str">
            <v>04-73-E10-1050-01</v>
          </cell>
          <cell r="B95" t="str">
            <v>241115.105 ELTEK FLATPACK 2 RECTIFIER MODULE - 48V, 41.6Adc</v>
          </cell>
          <cell r="C95" t="str">
            <v>PCS</v>
          </cell>
        </row>
        <row r="96">
          <cell r="A96" t="str">
            <v>04-A1-R50-0131-01</v>
          </cell>
          <cell r="B96" t="str">
            <v>082622200358 ZTE FIBER-95542-002|Optical Fiber Cable|80m</v>
          </cell>
          <cell r="C96" t="str">
            <v>PCS</v>
          </cell>
        </row>
        <row r="97">
          <cell r="A97" t="str">
            <v>04-A1-E10-1118-01</v>
          </cell>
          <cell r="B97" t="str">
            <v>DCPD6 and Fitting</v>
          </cell>
          <cell r="C97" t="str">
            <v>BOX</v>
          </cell>
        </row>
        <row r="98">
          <cell r="A98" t="str">
            <v>04-A1-R50-0130-01</v>
          </cell>
          <cell r="B98" t="str">
            <v>082622200357 ZTE FIBER-95542-002|Optical Fiber Cable|70m</v>
          </cell>
          <cell r="C98" t="str">
            <v>PCS</v>
          </cell>
        </row>
        <row r="99">
          <cell r="A99" t="str">
            <v>04-A1-R40-0022-01</v>
          </cell>
          <cell r="B99" t="str">
            <v>130000025596 ZTE eNodeB Universal Ethernet Switch LTE</v>
          </cell>
          <cell r="C99" t="str">
            <v>PCS</v>
          </cell>
        </row>
        <row r="100">
          <cell r="A100" t="str">
            <v>04-A1-R40-0068-01</v>
          </cell>
          <cell r="B100" t="str">
            <v>130000123283 BPN0|Baseband Processing Board type N 0|</v>
          </cell>
          <cell r="C100" t="str">
            <v>PCS</v>
          </cell>
        </row>
        <row r="101">
          <cell r="A101" t="str">
            <v>04-A1-R50-0050-01</v>
          </cell>
          <cell r="B101" t="str">
            <v>056469000232 ZTE Triplex Feeder Clamp for 1/2"" cable</v>
          </cell>
          <cell r="C101" t="str">
            <v>PCS</v>
          </cell>
        </row>
        <row r="102">
          <cell r="A102" t="str">
            <v>04-A1-R50-0092-01</v>
          </cell>
          <cell r="B102" t="str">
            <v>RRU 129557331143 R8862A S1800(DC 1830-50)</v>
          </cell>
          <cell r="C102" t="str">
            <v>BOX</v>
          </cell>
        </row>
        <row r="103">
          <cell r="A103" t="str">
            <v>04-A1-R40-0012-01</v>
          </cell>
          <cell r="B103" t="str">
            <v>ZTE 6Gbps 2Km SFP+ 1310 nm Transceivers LTE(33030100216)</v>
          </cell>
          <cell r="C103" t="str">
            <v>BOX</v>
          </cell>
        </row>
        <row r="104">
          <cell r="A104" t="str">
            <v>04-A1-R50-0116-01</v>
          </cell>
          <cell r="B104" t="str">
            <v>ZTE RRU ZXSDR R8862A S9000 (925-35)</v>
          </cell>
          <cell r="C104" t="str">
            <v>BOX</v>
          </cell>
        </row>
        <row r="105">
          <cell r="A105" t="str">
            <v>04-A1-R40-0074-01</v>
          </cell>
          <cell r="B105" t="str">
            <v>RRU 129557431022 R8862A S2100(DC 2110-60)</v>
          </cell>
          <cell r="C105" t="str">
            <v>BOX</v>
          </cell>
        </row>
        <row r="106">
          <cell r="A106" t="str">
            <v>04-A1-R50-0093-01</v>
          </cell>
          <cell r="B106" t="str">
            <v>RRU 129557531002 R8862A S2600(DC 40W 2620-70)</v>
          </cell>
          <cell r="C106" t="str">
            <v>BOX</v>
          </cell>
        </row>
        <row r="107">
          <cell r="A107" t="str">
            <v>04-CT-B10-1042-01</v>
          </cell>
          <cell r="B107" t="str">
            <v>Vision Battery 12V 200Ah Per Unit/Bank</v>
          </cell>
          <cell r="C107" t="str">
            <v>BOX</v>
          </cell>
        </row>
        <row r="108">
          <cell r="A108" t="str">
            <v>04-AC-C10-1059-01</v>
          </cell>
          <cell r="B108" t="str">
            <v>Acome 7/8"" Coaxial Cable Aluminium (M5430F)</v>
          </cell>
          <cell r="C108" t="str">
            <v>MTR</v>
          </cell>
        </row>
        <row r="109">
          <cell r="A109" t="str">
            <v>04-AC-C10-1057-01</v>
          </cell>
          <cell r="B109" t="str">
            <v>Acome -1 5/8"" coaxial cable (M5438Z)</v>
          </cell>
          <cell r="C109" t="str">
            <v>MTR</v>
          </cell>
        </row>
        <row r="110">
          <cell r="A110" t="str">
            <v>04-A1-R50-0030-01</v>
          </cell>
          <cell r="B110" t="str">
            <v>052521000129 ZTE ground power cord(yellow and green)</v>
          </cell>
          <cell r="C110" t="str">
            <v>MTR</v>
          </cell>
        </row>
        <row r="111">
          <cell r="A111" t="str">
            <v>04-99-C10-1002-01</v>
          </cell>
          <cell r="B111" t="str">
            <v>Grounding Kit for 7/8"" Feeder Cable</v>
          </cell>
          <cell r="C111" t="str">
            <v>PCS</v>
          </cell>
        </row>
        <row r="112">
          <cell r="A112" t="str">
            <v>04-AC-J10-1250-01</v>
          </cell>
          <cell r="B112" t="str">
            <v>Double Clamp for 1 5/8"""" Feeder Cable</v>
          </cell>
          <cell r="C112" t="str">
            <v>PCS</v>
          </cell>
        </row>
        <row r="113">
          <cell r="A113" t="str">
            <v>04-AC-C10-1082-01</v>
          </cell>
          <cell r="B113" t="str">
            <v>Acome - Grounding Kit for 1 5/8"""" (C0274F)</v>
          </cell>
          <cell r="C113" t="str">
            <v>PCS</v>
          </cell>
        </row>
        <row r="114">
          <cell r="A114" t="str">
            <v>04-AC-C10-1063-01</v>
          </cell>
          <cell r="B114" t="str">
            <v>Acome 7/16 Female connector for 1 5/8"" feeder (C0004X)</v>
          </cell>
          <cell r="C114" t="str">
            <v>PCS</v>
          </cell>
        </row>
        <row r="115">
          <cell r="A115" t="str">
            <v>04-AC-C10-1062-01</v>
          </cell>
          <cell r="B115" t="str">
            <v>Acome - 7/16 Female connector for 7/8"" feeder (C0631X)</v>
          </cell>
          <cell r="C115" t="str">
            <v>PCS</v>
          </cell>
        </row>
        <row r="116">
          <cell r="A116" t="str">
            <v>04-AC-C10-1055-01</v>
          </cell>
          <cell r="B116" t="str">
            <v>Acome - N-Type Male connector for 1/2"" feeder (C0375X)</v>
          </cell>
          <cell r="C116" t="str">
            <v>PCS</v>
          </cell>
        </row>
        <row r="117">
          <cell r="A117" t="str">
            <v>04-AC-C10-1054-01</v>
          </cell>
          <cell r="B117" t="str">
            <v>7/16 Male connector for 1 5/8"""" feeder (C0054X)</v>
          </cell>
          <cell r="C117" t="str">
            <v>PCS</v>
          </cell>
        </row>
        <row r="118">
          <cell r="A118" t="str">
            <v>04-AC-C10-1052-01</v>
          </cell>
          <cell r="B118" t="str">
            <v>Acome -7/16 Male connector for 7/8"" feeder (C0632X)</v>
          </cell>
          <cell r="C118" t="str">
            <v>PCS</v>
          </cell>
        </row>
        <row r="119">
          <cell r="A119" t="str">
            <v>04-AC-C10-1051-01</v>
          </cell>
          <cell r="B119" t="str">
            <v>Acome -  7/16 Din Male Connector (C0006X)</v>
          </cell>
          <cell r="C119" t="str">
            <v>PCS</v>
          </cell>
        </row>
        <row r="120">
          <cell r="A120" t="str">
            <v>04-A1-R50-0132-01</v>
          </cell>
          <cell r="B120" t="str">
            <v>082622200369 ZTE FIBER-95542-002|Optical Fiber Cable|100m</v>
          </cell>
          <cell r="C120" t="str">
            <v>PCS</v>
          </cell>
        </row>
        <row r="121">
          <cell r="A121" t="str">
            <v>04-A1-R50-0129-01</v>
          </cell>
          <cell r="B121" t="str">
            <v>082622200356 ZTE FIBER-95542-002|Optical Fiber Cable|60m</v>
          </cell>
          <cell r="C121" t="str">
            <v>PCS</v>
          </cell>
        </row>
        <row r="122">
          <cell r="A122" t="str">
            <v>02311FNL</v>
          </cell>
          <cell r="B122" t="str">
            <v>RTN 910A Basal Configuration 4*GE(RJ45)+2*GE(SFP)+16*E1(Native TDM)+2*IF Include IDU Installation Ma</v>
          </cell>
          <cell r="C122" t="str">
            <v>PCS</v>
          </cell>
        </row>
        <row r="123">
          <cell r="A123" t="str">
            <v>02231RQM</v>
          </cell>
          <cell r="B123" t="str">
            <v>Patch Cord Accessories of Double IF (5D)</v>
          </cell>
          <cell r="C123" t="str">
            <v>BOX</v>
          </cell>
        </row>
        <row r="124">
          <cell r="A124" t="str">
            <v>02231KAY</v>
          </cell>
          <cell r="B124" t="str">
            <v>PTP INSTALLATION MATERIAL</v>
          </cell>
          <cell r="C124" t="str">
            <v>PCS</v>
          </cell>
        </row>
        <row r="125">
          <cell r="A125">
            <v>25050238</v>
          </cell>
          <cell r="B125" t="str">
            <v>SYMMWTRY TWIST CABLE, 100ohm SFTP CAT5E</v>
          </cell>
          <cell r="C125" t="str">
            <v>PCS</v>
          </cell>
        </row>
        <row r="126">
          <cell r="A126">
            <v>25030640</v>
          </cell>
          <cell r="B126" t="str">
            <v>Power Cable,450V/750V,H07Z-K UL3386,16mm^2,Yellow/Green,107A,LSZH Cable,VDE,UL (Unit:meter)</v>
          </cell>
          <cell r="C126" t="str">
            <v>PCS</v>
          </cell>
        </row>
        <row r="127">
          <cell r="A127">
            <v>21150756</v>
          </cell>
          <cell r="B127" t="str">
            <v>Separate Mounting Bracket,Pole installation Kit,Microwave Accessory</v>
          </cell>
          <cell r="C127" t="str">
            <v>PCS</v>
          </cell>
        </row>
        <row r="128">
          <cell r="A128">
            <v>4070388</v>
          </cell>
          <cell r="B128" t="str">
            <v>Signal Cable,Cat6 UTP cable,1m, with connector &amp; cover,For Malaysia Local purchase</v>
          </cell>
          <cell r="C128" t="str">
            <v>PCS</v>
          </cell>
        </row>
        <row r="129">
          <cell r="A129">
            <v>2239668</v>
          </cell>
          <cell r="B129" t="str">
            <v>RTN 900 Microwave Engineering Accessories Package</v>
          </cell>
          <cell r="C129" t="str">
            <v>PCS</v>
          </cell>
        </row>
        <row r="130">
          <cell r="A130" t="str">
            <v>04-A1-R50-0126-01</v>
          </cell>
          <cell r="B130" t="str">
            <v>082622200353 ZTE FIBER-95542-002|Optical Fiber Cable|30m</v>
          </cell>
          <cell r="C130" t="str">
            <v>PCS</v>
          </cell>
        </row>
        <row r="131">
          <cell r="A131" t="str">
            <v>04-AC-C10-1076-01</v>
          </cell>
          <cell r="B131" t="str">
            <v>Acome Coax Cable 1/2"""" ? Copper (M1473Z)</v>
          </cell>
          <cell r="C131" t="str">
            <v>MTR</v>
          </cell>
        </row>
        <row r="132">
          <cell r="A132" t="str">
            <v>04-A1-R50-0136-01</v>
          </cell>
          <cell r="B132" t="str">
            <v>626150422400 pole holding rack</v>
          </cell>
          <cell r="C132" t="str">
            <v>PCS</v>
          </cell>
        </row>
        <row r="133">
          <cell r="A133" t="str">
            <v>04-A1-R50-0055-08</v>
          </cell>
          <cell r="B133" t="str">
            <v>056472000030 Waterproof Insulation Tape</v>
          </cell>
          <cell r="C133" t="str">
            <v>BOX</v>
          </cell>
        </row>
        <row r="134">
          <cell r="A134" t="str">
            <v>04-A1-R50-0051-01</v>
          </cell>
          <cell r="B134" t="str">
            <v>056469000248 ZTE Grounding Kit for 1/2"" feeder cable</v>
          </cell>
          <cell r="C134" t="str">
            <v>PCS</v>
          </cell>
        </row>
        <row r="135">
          <cell r="A135" t="str">
            <v>04-A1-R40-0062-01</v>
          </cell>
          <cell r="B135" t="str">
            <v>ZTE Control and Clock Module 16B LTE - Inside BBU B8200 Main Device</v>
          </cell>
          <cell r="C135" t="str">
            <v>PCS</v>
          </cell>
        </row>
        <row r="136">
          <cell r="A136" t="str">
            <v>04-A1-R40-0037-01</v>
          </cell>
          <cell r="B136" t="str">
            <v>052740311426 Option1 5M Power Cable Assembly</v>
          </cell>
          <cell r="C136" t="str">
            <v>PCS</v>
          </cell>
        </row>
        <row r="137">
          <cell r="A137" t="str">
            <v>04-A1-M40-0049-01</v>
          </cell>
          <cell r="B137" t="str">
            <v>130000138562 FS5A|Fabric Switch Module 5A|</v>
          </cell>
          <cell r="C137" t="str">
            <v>BOX</v>
          </cell>
        </row>
        <row r="138">
          <cell r="A138" t="str">
            <v>FTK-CPRI-90M</v>
          </cell>
          <cell r="B138" t="str">
            <v>082622200368 ZTE FIBER-95542-002|Optical Fiber Cable|90m</v>
          </cell>
          <cell r="C138" t="str">
            <v>PCS</v>
          </cell>
        </row>
        <row r="139">
          <cell r="A139" t="str">
            <v>04-A1-R50-0074-01</v>
          </cell>
          <cell r="B139" t="str">
            <v>ZTE CPRI 150M Cable</v>
          </cell>
          <cell r="C139" t="str">
            <v>PCS</v>
          </cell>
        </row>
        <row r="140">
          <cell r="A140" t="str">
            <v>04-A1-R50-0056-01</v>
          </cell>
          <cell r="B140" t="str">
            <v>056472000031 Insulating and flammability tape/black</v>
          </cell>
          <cell r="C140" t="str">
            <v>PCS</v>
          </cell>
        </row>
        <row r="141">
          <cell r="A141" t="str">
            <v>04-A1-R50-0049-01</v>
          </cell>
          <cell r="B141" t="str">
            <v>042010600001 ZTE 7/16 Din Male Connector</v>
          </cell>
          <cell r="C141" t="str">
            <v>PCS</v>
          </cell>
        </row>
        <row r="142">
          <cell r="A142" t="str">
            <v>04-A1-R50-0044-01</v>
          </cell>
          <cell r="B142" t="str">
            <v>052623300097 ZTE Option2?DM-DM? 5M Jumper</v>
          </cell>
          <cell r="C142" t="str">
            <v>PCS</v>
          </cell>
        </row>
        <row r="143">
          <cell r="A143" t="str">
            <v>04-A1-R40-0021-01</v>
          </cell>
          <cell r="B143" t="str">
            <v>BBU B8200 Main Device</v>
          </cell>
          <cell r="C143" t="str">
            <v>BOX</v>
          </cell>
        </row>
        <row r="144">
          <cell r="A144" t="str">
            <v>04-A1-R40-0020-01</v>
          </cell>
          <cell r="B144" t="str">
            <v>130000110004 PM3|Power Module 3|</v>
          </cell>
          <cell r="C144" t="str">
            <v>BOX</v>
          </cell>
        </row>
        <row r="145">
          <cell r="A145" t="str">
            <v>FTK-CPRI-10M</v>
          </cell>
          <cell r="B145" t="str">
            <v>082622200350 ZTE FIBER-95542-002|Optical Fiber Cable|10m</v>
          </cell>
          <cell r="C145" t="str">
            <v>PCS</v>
          </cell>
        </row>
        <row r="146">
          <cell r="A146" t="str">
            <v>04-A1-R50-0142-01</v>
          </cell>
          <cell r="B146" t="str">
            <v>082740700400 DS-01024084-003|Digital Signal Cable|20m (ZTE Option 8: 20M AISG Cable (DB15))</v>
          </cell>
          <cell r="C146" t="str">
            <v>PCS</v>
          </cell>
        </row>
        <row r="147">
          <cell r="A147" t="str">
            <v>04-A1-R50-0141-01</v>
          </cell>
          <cell r="B147" t="str">
            <v>082740700399 DS-01024084-003|Digital Signal Cable|10m (ZTE Option 7: 10M AISG Cable (DB15))</v>
          </cell>
          <cell r="C147" t="str">
            <v>PCS</v>
          </cell>
        </row>
        <row r="148">
          <cell r="A148" t="str">
            <v>04-A1-R50-0140-01</v>
          </cell>
          <cell r="B148" t="str">
            <v>082740700398 DS-01024084-003|Digital Signal Cable|5m (ZTE Option 6: 5M AISG Cable (DB15))</v>
          </cell>
          <cell r="C148" t="str">
            <v>PCS</v>
          </cell>
        </row>
        <row r="149">
          <cell r="A149" t="str">
            <v>04-A1-R50-0139-01</v>
          </cell>
          <cell r="B149" t="str">
            <v>082740700396 DS-01024084-003|Digital Signal Cable|3m (ZTE Option 5: 3M AISG Cable (DB15))</v>
          </cell>
          <cell r="C149" t="str">
            <v>PCS</v>
          </cell>
        </row>
        <row r="150">
          <cell r="A150" t="str">
            <v>04-A1-R50-0128-01</v>
          </cell>
          <cell r="B150" t="str">
            <v>082622200355 ZTE FIBER-95542-002|Optical Fiber Cable|50m</v>
          </cell>
          <cell r="C150" t="str">
            <v>PCS</v>
          </cell>
        </row>
        <row r="151">
          <cell r="A151" t="str">
            <v>04-A1-R50-0061-01</v>
          </cell>
          <cell r="B151" t="str">
            <v>082740700348 DS-95836-302|Digital Signal Cable|20m (ZTE Option 4:  20M AISG Cable)</v>
          </cell>
          <cell r="C151" t="str">
            <v>PCS</v>
          </cell>
        </row>
        <row r="152">
          <cell r="A152" t="str">
            <v>04-A1-R50-0060-01</v>
          </cell>
          <cell r="B152" t="str">
            <v>082740700347 DS-95836-302|Digital Signal Cable|10m (ZTE Option 3:  10M AISG Cable)</v>
          </cell>
          <cell r="C152" t="str">
            <v>PCS</v>
          </cell>
        </row>
        <row r="153">
          <cell r="A153" t="str">
            <v>04-A1-R40-0023-01</v>
          </cell>
          <cell r="B153" t="str">
            <v>BBU Installation Material Pack</v>
          </cell>
          <cell r="C153" t="str">
            <v>BOX</v>
          </cell>
        </row>
        <row r="154">
          <cell r="A154" t="str">
            <v>04-99-A20-1082-01</v>
          </cell>
          <cell r="B154" t="str">
            <v>E11F01P8002 Triplexer (Combiner unit)</v>
          </cell>
          <cell r="C154" t="str">
            <v>BOX</v>
          </cell>
        </row>
        <row r="155">
          <cell r="A155" t="str">
            <v>04-A1-R50-0063-01</v>
          </cell>
          <cell r="B155" t="str">
            <v>052421000584 ZTE power cord of RRU(outdoor lightning protection,2*10mm2)</v>
          </cell>
          <cell r="C155" t="str">
            <v>MTR</v>
          </cell>
        </row>
        <row r="156">
          <cell r="A156" t="str">
            <v>04-A1-R50-0043-01</v>
          </cell>
          <cell r="B156" t="str">
            <v>052621000243 ZTE Option1?DM-DM? 3M Jumper</v>
          </cell>
          <cell r="C156" t="str">
            <v>PCS</v>
          </cell>
        </row>
        <row r="157">
          <cell r="A157" t="str">
            <v>04-A1-R50-0028-01</v>
          </cell>
          <cell r="B157" t="str">
            <v>052421000585 ZTE power cord of RRU(outdoor lightning protection,2*6mm2)</v>
          </cell>
          <cell r="C157" t="str">
            <v>MTR</v>
          </cell>
        </row>
        <row r="158">
          <cell r="A158" t="str">
            <v>04-A1-R50-0027-01</v>
          </cell>
          <cell r="B158" t="str">
            <v>052421000587 ZTE power cord of RRU(outdoor lightning protection,2*4mm2)</v>
          </cell>
          <cell r="C158" t="str">
            <v>MTR</v>
          </cell>
        </row>
        <row r="159">
          <cell r="A159" t="str">
            <v>04-A1-R40-0034-01</v>
          </cell>
          <cell r="B159" t="str">
            <v>052421000219 ZTE DCPC4 power cord(red)</v>
          </cell>
          <cell r="C159" t="str">
            <v>MTR</v>
          </cell>
        </row>
        <row r="160">
          <cell r="A160" t="str">
            <v>04-99-R40-0083-01</v>
          </cell>
          <cell r="B160" t="str">
            <v>033030100337 10G SFP+ 1.4Km(Industrial)Optical Transceiver</v>
          </cell>
          <cell r="C160" t="str">
            <v>PCS</v>
          </cell>
        </row>
        <row r="161">
          <cell r="A161" t="str">
            <v>04-99-A20-1177-01</v>
          </cell>
          <cell r="B161" t="str">
            <v>Filter, 2600Mhz</v>
          </cell>
          <cell r="C161" t="str">
            <v>PCS</v>
          </cell>
        </row>
        <row r="162">
          <cell r="A162" t="str">
            <v>04-99-A20-1160-01</v>
          </cell>
          <cell r="B162" t="str">
            <v>Argus RV4PX308R-V2, Freq 694-960 and 4x1695?2690 MHz,</v>
          </cell>
          <cell r="C162" t="str">
            <v>PCS</v>
          </cell>
        </row>
        <row r="163">
          <cell r="A163" t="str">
            <v>04-99-A20-1118-01</v>
          </cell>
          <cell r="B163" t="str">
            <v>Smart Bias-Tee for Antenna (ASBT-Top-Antenna)</v>
          </cell>
          <cell r="C163" t="str">
            <v>PCS</v>
          </cell>
        </row>
        <row r="164">
          <cell r="A164" t="str">
            <v>04-99-A20-1108-01</v>
          </cell>
          <cell r="B164" t="str">
            <v>ANDREW Antenna HWXXX-6516DS-A3M,18dBi,Dual pol</v>
          </cell>
          <cell r="C164" t="str">
            <v>PCS</v>
          </cell>
        </row>
        <row r="165">
          <cell r="A165" t="str">
            <v>04-99-A20-1117-01</v>
          </cell>
          <cell r="B165" t="str">
            <v>Smart Bias-Tee for NodeB (ASBT-Bottom-Node B)</v>
          </cell>
          <cell r="C165" t="str">
            <v>PCS</v>
          </cell>
        </row>
        <row r="166">
          <cell r="A166" t="str">
            <v>04-A1-R40-0072-01</v>
          </cell>
          <cell r="B166" t="str">
            <v>130000131602 BPN_2|Baseband Processing Board type N 2|</v>
          </cell>
          <cell r="C166" t="str">
            <v>PCS</v>
          </cell>
        </row>
        <row r="167">
          <cell r="A167" t="str">
            <v>04-A1-R40-0033-01</v>
          </cell>
          <cell r="B167" t="str">
            <v>052421000220 ZTE DCPC4 power cord(blue)</v>
          </cell>
          <cell r="C167" t="str">
            <v>MTR</v>
          </cell>
        </row>
        <row r="168">
          <cell r="A168" t="str">
            <v>04-A1-R50-0047-01</v>
          </cell>
          <cell r="B168" t="str">
            <v>052523000018 ZTE 1/2 Custom made Jumper</v>
          </cell>
          <cell r="C168" t="str">
            <v>MTR</v>
          </cell>
        </row>
        <row r="169">
          <cell r="A169" t="str">
            <v>FTK-CCE1B</v>
          </cell>
          <cell r="B169" t="str">
            <v>130000165344 CCE1B|Communication Control module of Enhanced type 1B|</v>
          </cell>
          <cell r="C169" t="str">
            <v>PCS</v>
          </cell>
        </row>
        <row r="170">
          <cell r="A170">
            <v>28189</v>
          </cell>
          <cell r="B170" t="str">
            <v>ANT SB Kathrein 80010761, G18-L26,#0.5mtr</v>
          </cell>
          <cell r="C170" t="str">
            <v>PCS</v>
          </cell>
        </row>
        <row r="171">
          <cell r="A171" t="str">
            <v>FTK-SUPPORT BASE</v>
          </cell>
          <cell r="B171" t="str">
            <v>626123023200 support base</v>
          </cell>
          <cell r="C171" t="str">
            <v>PCS</v>
          </cell>
        </row>
        <row r="172">
          <cell r="A172" t="str">
            <v>FTK-POWER-4X25MM2</v>
          </cell>
          <cell r="B172" t="str">
            <v>4X25mm2 black four-core  flame retardant  power cable (According to Malaysia contract)|black</v>
          </cell>
          <cell r="C172" t="str">
            <v>MTR</v>
          </cell>
        </row>
        <row r="173">
          <cell r="A173" t="str">
            <v>FTK-OT CABLE LUG-OT16</v>
          </cell>
          <cell r="B173" t="str">
            <v>056464200050 cable lug</v>
          </cell>
          <cell r="C173" t="str">
            <v>PCS</v>
          </cell>
        </row>
        <row r="174">
          <cell r="A174" t="str">
            <v>FTK-OT CABLE LUG</v>
          </cell>
          <cell r="B174" t="str">
            <v>056464200042 OT cable lug</v>
          </cell>
          <cell r="C174" t="str">
            <v>PCS</v>
          </cell>
        </row>
        <row r="175">
          <cell r="A175" t="str">
            <v>FTK-NETWORK CABLE-CAT5</v>
          </cell>
          <cell r="B175" t="str">
            <v>052740202213 H-ETH-009|Network Cable-Straight Cable|10m</v>
          </cell>
          <cell r="C175" t="str">
            <v>PCS</v>
          </cell>
        </row>
        <row r="176">
          <cell r="A176" t="str">
            <v>FTK-GROUNDING-COPPER</v>
          </cell>
          <cell r="B176" t="str">
            <v>052904000001 grounding copper bar</v>
          </cell>
          <cell r="C176" t="str">
            <v>PCS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ericsson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89BA17"/>
      </a:accent1>
      <a:accent2>
        <a:srgbClr val="F08A00"/>
      </a:accent2>
      <a:accent3>
        <a:srgbClr val="00A9D4"/>
      </a:accent3>
      <a:accent4>
        <a:srgbClr val="00625F"/>
      </a:accent4>
      <a:accent5>
        <a:srgbClr val="B1B3B4"/>
      </a:accent5>
      <a:accent6>
        <a:srgbClr val="00285E"/>
      </a:accent6>
      <a:hlink>
        <a:srgbClr val="D2611C"/>
      </a:hlink>
      <a:folHlink>
        <a:srgbClr val="3B435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4"/>
  <sheetViews>
    <sheetView showZeros="0" tabSelected="1" zoomScale="90" zoomScaleNormal="90" zoomScaleSheetLayoutView="100" workbookViewId="0">
      <selection activeCell="E162" sqref="E162"/>
    </sheetView>
  </sheetViews>
  <sheetFormatPr defaultColWidth="9.109375" defaultRowHeight="13.8" x14ac:dyDescent="0.3"/>
  <cols>
    <col min="1" max="1" width="12.33203125" style="18" customWidth="1"/>
    <col min="2" max="2" width="18.33203125" style="31" bestFit="1" customWidth="1"/>
    <col min="3" max="3" width="32.109375" style="1" bestFit="1" customWidth="1"/>
    <col min="4" max="4" width="91.6640625" style="1" bestFit="1" customWidth="1"/>
    <col min="5" max="5" width="8.5546875" style="8" customWidth="1"/>
    <col min="6" max="6" width="9.6640625" style="9" bestFit="1" customWidth="1"/>
    <col min="7" max="7" width="26.109375" style="8" customWidth="1"/>
    <col min="8" max="8" width="19.109375" style="8" customWidth="1"/>
    <col min="9" max="10" width="9.109375" style="1"/>
    <col min="11" max="11" width="13.6640625" style="1" bestFit="1" customWidth="1"/>
    <col min="12" max="12" width="49" style="1" bestFit="1" customWidth="1"/>
    <col min="13" max="16384" width="9.109375" style="1"/>
  </cols>
  <sheetData>
    <row r="1" spans="1:8" ht="30" x14ac:dyDescent="0.7">
      <c r="A1" s="64"/>
      <c r="B1" s="65"/>
      <c r="C1" s="66"/>
      <c r="D1" s="186" t="s">
        <v>299</v>
      </c>
      <c r="E1" s="186"/>
      <c r="F1" s="186"/>
      <c r="G1" s="66"/>
      <c r="H1" s="67"/>
    </row>
    <row r="2" spans="1:8" x14ac:dyDescent="0.3">
      <c r="A2" s="68"/>
      <c r="B2" s="29"/>
      <c r="C2" s="69"/>
      <c r="D2" s="69"/>
      <c r="E2" s="7"/>
      <c r="F2" s="70"/>
      <c r="G2" s="7"/>
      <c r="H2" s="71"/>
    </row>
    <row r="3" spans="1:8" x14ac:dyDescent="0.3">
      <c r="A3" s="68"/>
      <c r="B3" s="29"/>
      <c r="C3" s="69"/>
      <c r="D3" s="69"/>
      <c r="E3" s="7"/>
      <c r="F3" s="70"/>
      <c r="G3" s="7"/>
      <c r="H3" s="71"/>
    </row>
    <row r="4" spans="1:8" x14ac:dyDescent="0.3">
      <c r="A4" s="68"/>
      <c r="B4" s="29"/>
      <c r="C4" s="69"/>
      <c r="D4" s="69"/>
      <c r="E4" s="7"/>
      <c r="F4" s="70"/>
      <c r="G4" s="7"/>
      <c r="H4" s="71"/>
    </row>
    <row r="5" spans="1:8" ht="29.25" customHeight="1" thickBot="1" x14ac:dyDescent="0.35">
      <c r="A5" s="72"/>
      <c r="B5" s="28"/>
      <c r="C5" s="3"/>
      <c r="D5" s="4"/>
      <c r="E5" s="5"/>
      <c r="F5" s="6"/>
      <c r="G5" s="2"/>
      <c r="H5" s="73"/>
    </row>
    <row r="6" spans="1:8" s="62" customFormat="1" ht="15" customHeight="1" thickBot="1" x14ac:dyDescent="0.35">
      <c r="A6" s="187" t="s">
        <v>0</v>
      </c>
      <c r="B6" s="60"/>
      <c r="C6" s="105" t="s">
        <v>1</v>
      </c>
      <c r="D6" s="188" t="s">
        <v>24</v>
      </c>
      <c r="E6" s="188"/>
      <c r="F6" s="188"/>
      <c r="G6" s="61"/>
      <c r="H6" s="74"/>
    </row>
    <row r="7" spans="1:8" s="62" customFormat="1" ht="15" customHeight="1" thickTop="1" thickBot="1" x14ac:dyDescent="0.35">
      <c r="A7" s="187"/>
      <c r="B7" s="60"/>
      <c r="C7" s="105" t="s">
        <v>2</v>
      </c>
      <c r="D7" s="189" t="s">
        <v>3</v>
      </c>
      <c r="E7" s="189"/>
      <c r="F7" s="189"/>
      <c r="G7" s="61"/>
      <c r="H7" s="74"/>
    </row>
    <row r="8" spans="1:8" s="62" customFormat="1" ht="15" customHeight="1" thickTop="1" thickBot="1" x14ac:dyDescent="0.35">
      <c r="A8" s="187"/>
      <c r="B8" s="60"/>
      <c r="C8" s="105" t="s">
        <v>295</v>
      </c>
      <c r="D8" s="176" t="s">
        <v>302</v>
      </c>
      <c r="E8" s="176"/>
      <c r="F8" s="176"/>
      <c r="G8" s="61"/>
      <c r="H8" s="74"/>
    </row>
    <row r="9" spans="1:8" s="62" customFormat="1" ht="15" customHeight="1" thickTop="1" thickBot="1" x14ac:dyDescent="0.35">
      <c r="A9" s="187"/>
      <c r="B9" s="60"/>
      <c r="C9" s="105" t="s">
        <v>33</v>
      </c>
      <c r="D9" s="190" t="s">
        <v>276</v>
      </c>
      <c r="E9" s="190"/>
      <c r="F9" s="190"/>
      <c r="G9" s="61"/>
      <c r="H9" s="74"/>
    </row>
    <row r="10" spans="1:8" s="62" customFormat="1" ht="15" customHeight="1" thickTop="1" thickBot="1" x14ac:dyDescent="0.35">
      <c r="A10" s="187"/>
      <c r="B10" s="60"/>
      <c r="C10" s="105" t="s">
        <v>4</v>
      </c>
      <c r="D10" s="191" t="s">
        <v>31</v>
      </c>
      <c r="E10" s="191"/>
      <c r="F10" s="191"/>
      <c r="G10" s="61"/>
      <c r="H10" s="74"/>
    </row>
    <row r="11" spans="1:8" s="62" customFormat="1" ht="15" customHeight="1" thickTop="1" thickBot="1" x14ac:dyDescent="0.35">
      <c r="A11" s="187"/>
      <c r="B11" s="60"/>
      <c r="C11" s="105" t="s">
        <v>34</v>
      </c>
      <c r="D11" s="176" t="s">
        <v>364</v>
      </c>
      <c r="E11" s="176"/>
      <c r="F11" s="176"/>
      <c r="G11" s="61"/>
      <c r="H11" s="74"/>
    </row>
    <row r="12" spans="1:8" s="62" customFormat="1" ht="15" customHeight="1" thickTop="1" thickBot="1" x14ac:dyDescent="0.35">
      <c r="A12" s="187"/>
      <c r="B12" s="60"/>
      <c r="C12" s="105" t="s">
        <v>6</v>
      </c>
      <c r="D12" s="176" t="s">
        <v>365</v>
      </c>
      <c r="E12" s="176"/>
      <c r="F12" s="176"/>
      <c r="G12" s="61"/>
      <c r="H12" s="74"/>
    </row>
    <row r="13" spans="1:8" s="62" customFormat="1" ht="15" customHeight="1" thickTop="1" thickBot="1" x14ac:dyDescent="0.35">
      <c r="A13" s="187"/>
      <c r="B13" s="60"/>
      <c r="C13" s="105" t="s">
        <v>297</v>
      </c>
      <c r="D13" s="192" t="s">
        <v>341</v>
      </c>
      <c r="E13" s="192"/>
      <c r="F13" s="192"/>
      <c r="G13" s="61"/>
      <c r="H13" s="74"/>
    </row>
    <row r="14" spans="1:8" s="62" customFormat="1" ht="15" customHeight="1" thickTop="1" thickBot="1" x14ac:dyDescent="0.35">
      <c r="A14" s="75"/>
      <c r="B14" s="60"/>
      <c r="C14" s="105" t="s">
        <v>298</v>
      </c>
      <c r="D14" s="176" t="s">
        <v>366</v>
      </c>
      <c r="E14" s="176"/>
      <c r="F14" s="176"/>
      <c r="G14" s="61"/>
      <c r="H14" s="74"/>
    </row>
    <row r="15" spans="1:8" ht="5.25" customHeight="1" thickTop="1" thickBot="1" x14ac:dyDescent="0.35">
      <c r="A15" s="76"/>
      <c r="B15" s="29"/>
      <c r="C15" s="106"/>
      <c r="D15" s="97"/>
      <c r="E15" s="97"/>
      <c r="F15" s="98"/>
      <c r="G15" s="2"/>
      <c r="H15" s="71"/>
    </row>
    <row r="16" spans="1:8" ht="9" customHeight="1" x14ac:dyDescent="0.3">
      <c r="A16" s="193" t="s">
        <v>7</v>
      </c>
      <c r="B16" s="30"/>
      <c r="C16" s="102"/>
      <c r="D16" s="195" t="s">
        <v>80</v>
      </c>
      <c r="E16" s="195"/>
      <c r="F16" s="195"/>
      <c r="G16" s="7"/>
      <c r="H16" s="77"/>
    </row>
    <row r="17" spans="1:8" ht="14.4" x14ac:dyDescent="0.3">
      <c r="A17" s="187"/>
      <c r="B17" s="29"/>
      <c r="C17" s="105"/>
      <c r="D17" s="196"/>
      <c r="E17" s="196"/>
      <c r="F17" s="196"/>
      <c r="G17" s="7"/>
      <c r="H17" s="71"/>
    </row>
    <row r="18" spans="1:8" ht="14.4" x14ac:dyDescent="0.3">
      <c r="A18" s="187"/>
      <c r="B18" s="29"/>
      <c r="C18" s="105" t="s">
        <v>9</v>
      </c>
      <c r="D18" s="196"/>
      <c r="E18" s="196"/>
      <c r="F18" s="196"/>
      <c r="G18" s="7"/>
      <c r="H18" s="71"/>
    </row>
    <row r="19" spans="1:8" ht="14.4" x14ac:dyDescent="0.3">
      <c r="A19" s="187"/>
      <c r="B19" s="29"/>
      <c r="C19" s="105"/>
      <c r="D19" s="196"/>
      <c r="E19" s="196"/>
      <c r="F19" s="196"/>
      <c r="G19" s="7"/>
      <c r="H19" s="71"/>
    </row>
    <row r="20" spans="1:8" ht="6" customHeight="1" thickBot="1" x14ac:dyDescent="0.35">
      <c r="A20" s="187"/>
      <c r="B20" s="29"/>
      <c r="C20" s="105"/>
      <c r="D20" s="197"/>
      <c r="E20" s="197"/>
      <c r="F20" s="197"/>
      <c r="G20" s="7"/>
      <c r="H20" s="71"/>
    </row>
    <row r="21" spans="1:8" ht="15.6" thickTop="1" thickBot="1" x14ac:dyDescent="0.35">
      <c r="A21" s="187"/>
      <c r="B21" s="29"/>
      <c r="C21" s="105" t="s">
        <v>10</v>
      </c>
      <c r="D21" s="198" t="s">
        <v>82</v>
      </c>
      <c r="E21" s="198"/>
      <c r="F21" s="198"/>
      <c r="G21" s="7"/>
      <c r="H21" s="71"/>
    </row>
    <row r="22" spans="1:8" ht="6.75" customHeight="1" thickTop="1" thickBot="1" x14ac:dyDescent="0.35">
      <c r="A22" s="194"/>
      <c r="B22" s="28"/>
      <c r="C22" s="99"/>
      <c r="D22" s="99"/>
      <c r="E22" s="100"/>
      <c r="F22" s="101"/>
      <c r="G22" s="2"/>
      <c r="H22" s="73"/>
    </row>
    <row r="23" spans="1:8" ht="12.75" customHeight="1" x14ac:dyDescent="0.3">
      <c r="A23" s="78"/>
      <c r="B23" s="29"/>
      <c r="C23" s="102"/>
      <c r="D23" s="195" t="s">
        <v>80</v>
      </c>
      <c r="E23" s="195"/>
      <c r="F23" s="195"/>
      <c r="G23" s="7"/>
      <c r="H23" s="71"/>
    </row>
    <row r="24" spans="1:8" ht="12.75" customHeight="1" x14ac:dyDescent="0.3">
      <c r="A24" s="199" t="s">
        <v>296</v>
      </c>
      <c r="B24" s="29"/>
      <c r="C24" s="105"/>
      <c r="D24" s="196"/>
      <c r="E24" s="196"/>
      <c r="F24" s="196"/>
      <c r="G24" s="7"/>
      <c r="H24" s="71"/>
    </row>
    <row r="25" spans="1:8" ht="12.75" customHeight="1" x14ac:dyDescent="0.3">
      <c r="A25" s="199"/>
      <c r="B25" s="29"/>
      <c r="C25" s="105"/>
      <c r="D25" s="196"/>
      <c r="E25" s="196"/>
      <c r="F25" s="196"/>
      <c r="G25" s="7"/>
      <c r="H25" s="71"/>
    </row>
    <row r="26" spans="1:8" ht="13.5" customHeight="1" thickBot="1" x14ac:dyDescent="0.35">
      <c r="A26" s="199"/>
      <c r="B26" s="29"/>
      <c r="C26" s="105"/>
      <c r="D26" s="197"/>
      <c r="E26" s="197"/>
      <c r="F26" s="197"/>
      <c r="G26" s="7"/>
      <c r="H26" s="71"/>
    </row>
    <row r="27" spans="1:8" ht="14.25" customHeight="1" thickTop="1" thickBot="1" x14ac:dyDescent="0.35">
      <c r="A27" s="199"/>
      <c r="B27" s="29"/>
      <c r="C27" s="105" t="s">
        <v>303</v>
      </c>
      <c r="D27" s="198" t="s">
        <v>359</v>
      </c>
      <c r="E27" s="198"/>
      <c r="F27" s="198"/>
      <c r="G27" s="7"/>
      <c r="H27" s="71"/>
    </row>
    <row r="28" spans="1:8" ht="14.25" customHeight="1" thickTop="1" thickBot="1" x14ac:dyDescent="0.35">
      <c r="A28" s="199"/>
      <c r="B28" s="29"/>
      <c r="C28" s="105" t="s">
        <v>11</v>
      </c>
      <c r="D28" s="200" t="s">
        <v>360</v>
      </c>
      <c r="E28" s="200"/>
      <c r="F28" s="200"/>
      <c r="G28" s="7"/>
      <c r="H28" s="71"/>
    </row>
    <row r="29" spans="1:8" ht="14.25" customHeight="1" thickTop="1" thickBot="1" x14ac:dyDescent="0.35">
      <c r="A29" s="199"/>
      <c r="B29" s="79"/>
      <c r="C29" s="105" t="s">
        <v>12</v>
      </c>
      <c r="D29" s="201"/>
      <c r="E29" s="201"/>
      <c r="F29" s="201"/>
      <c r="G29" s="7"/>
      <c r="H29" s="71"/>
    </row>
    <row r="30" spans="1:8" ht="15" thickTop="1" x14ac:dyDescent="0.3">
      <c r="A30" s="68"/>
      <c r="B30" s="29"/>
      <c r="C30" s="102"/>
      <c r="D30" s="102"/>
      <c r="E30" s="103"/>
      <c r="F30" s="104"/>
      <c r="G30" s="7"/>
      <c r="H30" s="71"/>
    </row>
    <row r="31" spans="1:8" s="37" customFormat="1" x14ac:dyDescent="0.25">
      <c r="A31" s="111" t="s">
        <v>13</v>
      </c>
      <c r="B31" s="112" t="s">
        <v>144</v>
      </c>
      <c r="C31" s="112" t="s">
        <v>14</v>
      </c>
      <c r="D31" s="112" t="s">
        <v>15</v>
      </c>
      <c r="E31" s="112" t="s">
        <v>16</v>
      </c>
      <c r="F31" s="113" t="s">
        <v>272</v>
      </c>
      <c r="G31" s="114" t="s">
        <v>17</v>
      </c>
      <c r="H31" s="114" t="s">
        <v>18</v>
      </c>
    </row>
    <row r="32" spans="1:8" ht="15" x14ac:dyDescent="0.3">
      <c r="A32" s="149"/>
      <c r="B32" s="150"/>
      <c r="C32" s="150" t="s">
        <v>85</v>
      </c>
      <c r="D32" s="150"/>
      <c r="E32" s="150"/>
      <c r="F32" s="150"/>
      <c r="G32" s="150"/>
      <c r="H32" s="151"/>
    </row>
    <row r="33" spans="1:8" ht="15" x14ac:dyDescent="0.35">
      <c r="A33" s="133"/>
      <c r="B33" s="134"/>
      <c r="C33" s="169" t="s">
        <v>125</v>
      </c>
      <c r="D33" s="169" t="s">
        <v>277</v>
      </c>
      <c r="E33" s="170" t="s">
        <v>347</v>
      </c>
      <c r="F33" s="171" t="str">
        <f>VLOOKUP(C33,'[3]Product Listing'!$A$7:$C$176,3,0)</f>
        <v>BOX</v>
      </c>
      <c r="G33" s="170"/>
      <c r="H33" s="172" t="s">
        <v>355</v>
      </c>
    </row>
    <row r="34" spans="1:8" ht="15" x14ac:dyDescent="0.35">
      <c r="A34" s="38"/>
      <c r="B34" s="43"/>
      <c r="C34" s="39" t="s">
        <v>126</v>
      </c>
      <c r="D34" s="39" t="s">
        <v>278</v>
      </c>
      <c r="E34" s="48"/>
      <c r="F34" s="52" t="str">
        <f>VLOOKUP(C34,'[3]Product Listing'!$A$7:$C$176,3,0)</f>
        <v>BOX</v>
      </c>
      <c r="G34" s="49"/>
      <c r="H34" s="50"/>
    </row>
    <row r="35" spans="1:8" ht="15" x14ac:dyDescent="0.35">
      <c r="A35" s="38"/>
      <c r="B35" s="43"/>
      <c r="C35" s="39" t="s">
        <v>127</v>
      </c>
      <c r="D35" s="39" t="s">
        <v>279</v>
      </c>
      <c r="E35" s="48"/>
      <c r="F35" s="52" t="str">
        <f>VLOOKUP(C35,'[3]Product Listing'!$A$7:$C$176,3,0)</f>
        <v>BOX</v>
      </c>
      <c r="G35" s="49"/>
      <c r="H35" s="50"/>
    </row>
    <row r="36" spans="1:8" ht="15" x14ac:dyDescent="0.35">
      <c r="A36" s="38"/>
      <c r="B36" s="43"/>
      <c r="C36" s="39" t="s">
        <v>128</v>
      </c>
      <c r="D36" s="39" t="s">
        <v>280</v>
      </c>
      <c r="E36" s="48"/>
      <c r="F36" s="52" t="str">
        <f>VLOOKUP(C36,'[3]Product Listing'!$A$7:$C$176,3,0)</f>
        <v>BOX</v>
      </c>
      <c r="G36" s="49"/>
      <c r="H36" s="50"/>
    </row>
    <row r="37" spans="1:8" ht="15" x14ac:dyDescent="0.35">
      <c r="A37" s="38"/>
      <c r="B37" s="43"/>
      <c r="C37" s="39" t="s">
        <v>145</v>
      </c>
      <c r="D37" s="39" t="s">
        <v>281</v>
      </c>
      <c r="E37" s="48"/>
      <c r="F37" s="52" t="str">
        <f>VLOOKUP(C37,'[3]Product Listing'!$A$7:$C$176,3,0)</f>
        <v>PCS</v>
      </c>
      <c r="G37" s="49"/>
      <c r="H37" s="50"/>
    </row>
    <row r="38" spans="1:8" ht="15" x14ac:dyDescent="0.35">
      <c r="A38" s="38"/>
      <c r="B38" s="43"/>
      <c r="C38" s="39" t="s">
        <v>146</v>
      </c>
      <c r="D38" s="39" t="s">
        <v>282</v>
      </c>
      <c r="E38" s="48" t="s">
        <v>347</v>
      </c>
      <c r="F38" s="52" t="str">
        <f>VLOOKUP(C38,'[3]Product Listing'!$A$7:$C$176,3,0)</f>
        <v>PCS</v>
      </c>
      <c r="G38" s="49"/>
      <c r="H38" s="50"/>
    </row>
    <row r="39" spans="1:8" ht="15" x14ac:dyDescent="0.35">
      <c r="A39" s="38"/>
      <c r="B39" s="43"/>
      <c r="C39" s="39" t="s">
        <v>129</v>
      </c>
      <c r="D39" s="39" t="s">
        <v>283</v>
      </c>
      <c r="E39" s="48"/>
      <c r="F39" s="52" t="s">
        <v>143</v>
      </c>
      <c r="G39" s="49"/>
      <c r="H39" s="50"/>
    </row>
    <row r="40" spans="1:8" ht="15" x14ac:dyDescent="0.35">
      <c r="A40" s="38"/>
      <c r="B40" s="43"/>
      <c r="C40" s="39" t="s">
        <v>147</v>
      </c>
      <c r="D40" s="39" t="s">
        <v>284</v>
      </c>
      <c r="E40" s="48"/>
      <c r="F40" s="52" t="s">
        <v>143</v>
      </c>
      <c r="G40" s="49"/>
      <c r="H40" s="50"/>
    </row>
    <row r="41" spans="1:8" ht="15" x14ac:dyDescent="0.35">
      <c r="A41" s="38"/>
      <c r="B41" s="43"/>
      <c r="C41" s="39" t="s">
        <v>333</v>
      </c>
      <c r="D41" s="39" t="s">
        <v>334</v>
      </c>
      <c r="E41" s="48"/>
      <c r="F41" s="52" t="s">
        <v>143</v>
      </c>
      <c r="G41" s="49"/>
      <c r="H41" s="50"/>
    </row>
    <row r="42" spans="1:8" ht="15" x14ac:dyDescent="0.35">
      <c r="A42" s="38"/>
      <c r="B42" s="43"/>
      <c r="C42" s="39"/>
      <c r="D42" s="39"/>
      <c r="E42" s="48"/>
      <c r="F42" s="49"/>
      <c r="G42" s="49"/>
      <c r="H42" s="50"/>
    </row>
    <row r="43" spans="1:8" ht="15" x14ac:dyDescent="0.35">
      <c r="A43" s="38"/>
      <c r="B43" s="43"/>
      <c r="C43" s="39" t="s">
        <v>148</v>
      </c>
      <c r="D43" s="39" t="s">
        <v>285</v>
      </c>
      <c r="E43" s="48"/>
      <c r="F43" s="52" t="str">
        <f>VLOOKUP(C43,'[3]Product Listing'!$A$7:$C$176,3,0)</f>
        <v>BOX</v>
      </c>
      <c r="G43" s="49"/>
      <c r="H43" s="50"/>
    </row>
    <row r="44" spans="1:8" ht="15" x14ac:dyDescent="0.35">
      <c r="A44" s="38"/>
      <c r="B44" s="43"/>
      <c r="C44" s="39" t="s">
        <v>86</v>
      </c>
      <c r="D44" s="39" t="s">
        <v>286</v>
      </c>
      <c r="E44" s="48">
        <v>3</v>
      </c>
      <c r="F44" s="52" t="str">
        <f>VLOOKUP(C44,'[3]Product Listing'!$A$7:$C$176,3,0)</f>
        <v>PCS</v>
      </c>
      <c r="G44" s="49"/>
      <c r="H44" s="50"/>
    </row>
    <row r="45" spans="1:8" ht="15" x14ac:dyDescent="0.35">
      <c r="A45" s="38"/>
      <c r="B45" s="43"/>
      <c r="C45" s="39"/>
      <c r="D45" s="39"/>
      <c r="E45" s="48"/>
      <c r="F45" s="49"/>
      <c r="G45" s="49"/>
      <c r="H45" s="50"/>
    </row>
    <row r="46" spans="1:8" ht="15" x14ac:dyDescent="0.35">
      <c r="A46" s="38"/>
      <c r="B46" s="43"/>
      <c r="C46" s="39" t="s">
        <v>116</v>
      </c>
      <c r="D46" s="39" t="s">
        <v>287</v>
      </c>
      <c r="E46" s="48">
        <v>1</v>
      </c>
      <c r="F46" s="52" t="str">
        <f>VLOOKUP(C46,'[3]Product Listing'!$A$7:$C$176,3,0)</f>
        <v>BOX</v>
      </c>
      <c r="G46" s="49"/>
      <c r="H46" s="50"/>
    </row>
    <row r="47" spans="1:8" ht="15" x14ac:dyDescent="0.35">
      <c r="A47" s="38"/>
      <c r="B47" s="43"/>
      <c r="C47" s="39" t="s">
        <v>149</v>
      </c>
      <c r="D47" s="39" t="s">
        <v>288</v>
      </c>
      <c r="E47" s="48"/>
      <c r="F47" s="52" t="str">
        <f>VLOOKUP(C47,'[3]Product Listing'!$A$7:$C$176,3,0)</f>
        <v>BOX</v>
      </c>
      <c r="G47" s="49"/>
      <c r="H47" s="50"/>
    </row>
    <row r="48" spans="1:8" ht="15" x14ac:dyDescent="0.35">
      <c r="A48" s="38"/>
      <c r="B48" s="43"/>
      <c r="C48" s="39" t="s">
        <v>150</v>
      </c>
      <c r="D48" s="39" t="s">
        <v>289</v>
      </c>
      <c r="E48" s="48"/>
      <c r="F48" s="52" t="str">
        <f>VLOOKUP(C48,'[3]Product Listing'!$A$7:$C$176,3,0)</f>
        <v>PCS</v>
      </c>
      <c r="G48" s="49"/>
      <c r="H48" s="50"/>
    </row>
    <row r="49" spans="1:8" ht="15" x14ac:dyDescent="0.35">
      <c r="A49" s="38"/>
      <c r="B49" s="43"/>
      <c r="C49" s="43" t="s">
        <v>151</v>
      </c>
      <c r="D49" s="39" t="s">
        <v>290</v>
      </c>
      <c r="E49" s="48"/>
      <c r="F49" s="52" t="s">
        <v>143</v>
      </c>
      <c r="G49" s="49"/>
      <c r="H49" s="50"/>
    </row>
    <row r="50" spans="1:8" ht="15" x14ac:dyDescent="0.35">
      <c r="A50" s="38"/>
      <c r="B50" s="47"/>
      <c r="C50" s="43" t="s">
        <v>130</v>
      </c>
      <c r="D50" s="39" t="s">
        <v>291</v>
      </c>
      <c r="E50" s="48" t="s">
        <v>352</v>
      </c>
      <c r="F50" s="52" t="str">
        <f>VLOOKUP(C50,'[3]Product Listing'!$A$7:$C$176,3,0)</f>
        <v>PCS</v>
      </c>
      <c r="G50" s="49"/>
      <c r="H50" s="50"/>
    </row>
    <row r="51" spans="1:8" ht="15" x14ac:dyDescent="0.35">
      <c r="A51" s="38"/>
      <c r="B51" s="43"/>
      <c r="C51" s="43" t="s">
        <v>142</v>
      </c>
      <c r="D51" s="39" t="s">
        <v>292</v>
      </c>
      <c r="E51" s="48"/>
      <c r="F51" s="52" t="s">
        <v>143</v>
      </c>
      <c r="G51" s="49"/>
      <c r="H51" s="50"/>
    </row>
    <row r="52" spans="1:8" ht="15" x14ac:dyDescent="0.35">
      <c r="A52" s="38"/>
      <c r="B52" s="43"/>
      <c r="C52" s="43" t="s">
        <v>152</v>
      </c>
      <c r="D52" s="39" t="s">
        <v>293</v>
      </c>
      <c r="E52" s="48"/>
      <c r="F52" s="52" t="str">
        <f>VLOOKUP(C52,'[3]Product Listing'!$A$7:$C$176,3,0)</f>
        <v>PCS</v>
      </c>
      <c r="G52" s="49"/>
      <c r="H52" s="50"/>
    </row>
    <row r="53" spans="1:8" ht="15" x14ac:dyDescent="0.35">
      <c r="A53" s="115"/>
      <c r="B53" s="116"/>
      <c r="C53" s="116" t="s">
        <v>153</v>
      </c>
      <c r="D53" s="117" t="s">
        <v>294</v>
      </c>
      <c r="E53" s="118"/>
      <c r="F53" s="119" t="s">
        <v>143</v>
      </c>
      <c r="G53" s="120"/>
      <c r="H53" s="121"/>
    </row>
    <row r="54" spans="1:8" ht="15" x14ac:dyDescent="0.3">
      <c r="A54" s="55"/>
      <c r="B54" s="56"/>
      <c r="C54" s="56" t="s">
        <v>87</v>
      </c>
      <c r="D54" s="56"/>
      <c r="E54" s="56"/>
      <c r="F54" s="56"/>
      <c r="G54" s="56"/>
      <c r="H54" s="57"/>
    </row>
    <row r="55" spans="1:8" ht="15" x14ac:dyDescent="0.35">
      <c r="A55" s="137"/>
      <c r="B55" s="138"/>
      <c r="C55" s="137" t="s">
        <v>131</v>
      </c>
      <c r="D55" s="137" t="s">
        <v>132</v>
      </c>
      <c r="E55" s="135"/>
      <c r="F55" s="136" t="str">
        <f>VLOOKUP(C55,'[3]Product Listing'!$A$7:$C$176,3,0)</f>
        <v>BOX</v>
      </c>
      <c r="G55" s="139"/>
      <c r="H55" s="137"/>
    </row>
    <row r="56" spans="1:8" ht="15" x14ac:dyDescent="0.35">
      <c r="A56" s="40"/>
      <c r="B56" s="47"/>
      <c r="C56" s="40" t="s">
        <v>93</v>
      </c>
      <c r="D56" s="40" t="s">
        <v>100</v>
      </c>
      <c r="E56" s="48"/>
      <c r="F56" s="52" t="str">
        <f>VLOOKUP(C56,'[3]Product Listing'!$A$7:$C$176,3,0)</f>
        <v>BOX</v>
      </c>
      <c r="G56" s="44"/>
      <c r="H56" s="40"/>
    </row>
    <row r="57" spans="1:8" ht="15" x14ac:dyDescent="0.35">
      <c r="A57" s="40"/>
      <c r="B57" s="47"/>
      <c r="C57" s="40" t="s">
        <v>104</v>
      </c>
      <c r="D57" s="40" t="s">
        <v>113</v>
      </c>
      <c r="E57" s="48">
        <v>3</v>
      </c>
      <c r="F57" s="52" t="str">
        <f>VLOOKUP(C57,'[3]Product Listing'!$A$7:$C$176,3,0)</f>
        <v>BOX</v>
      </c>
      <c r="G57" s="44"/>
      <c r="H57" s="40"/>
    </row>
    <row r="58" spans="1:8" ht="15" x14ac:dyDescent="0.35">
      <c r="A58" s="40"/>
      <c r="B58" s="47"/>
      <c r="C58" s="41" t="s">
        <v>103</v>
      </c>
      <c r="D58" s="41" t="s">
        <v>156</v>
      </c>
      <c r="E58" s="48"/>
      <c r="F58" s="52" t="str">
        <f>VLOOKUP(C58,'[3]Product Listing'!$A$7:$C$176,3,0)</f>
        <v>BOX</v>
      </c>
      <c r="G58" s="44"/>
      <c r="H58" s="40"/>
    </row>
    <row r="59" spans="1:8" ht="15" x14ac:dyDescent="0.35">
      <c r="A59" s="40"/>
      <c r="B59" s="47"/>
      <c r="C59" s="40" t="s">
        <v>88</v>
      </c>
      <c r="D59" s="40" t="s">
        <v>157</v>
      </c>
      <c r="E59" s="48">
        <v>3</v>
      </c>
      <c r="F59" s="52" t="str">
        <f>VLOOKUP(C59,'[3]Product Listing'!$A$7:$C$176,3,0)</f>
        <v>BOX</v>
      </c>
      <c r="G59" s="44"/>
      <c r="H59" s="40"/>
    </row>
    <row r="60" spans="1:8" ht="15" x14ac:dyDescent="0.35">
      <c r="A60" s="40"/>
      <c r="B60" s="47"/>
      <c r="C60" s="42" t="s">
        <v>89</v>
      </c>
      <c r="D60" s="42" t="s">
        <v>101</v>
      </c>
      <c r="E60" s="42">
        <v>3</v>
      </c>
      <c r="F60" s="168" t="str">
        <f>VLOOKUP(C60,'[3]Product Listing'!$A$7:$C$176,3,0)</f>
        <v>PCS</v>
      </c>
      <c r="G60" s="51"/>
      <c r="H60" s="47"/>
    </row>
    <row r="61" spans="1:8" ht="15" x14ac:dyDescent="0.35">
      <c r="A61" s="40"/>
      <c r="B61" s="47"/>
      <c r="C61" s="163" t="s">
        <v>94</v>
      </c>
      <c r="D61" s="163" t="s">
        <v>95</v>
      </c>
      <c r="E61" s="164"/>
      <c r="F61" s="165" t="str">
        <f>VLOOKUP(C61,'[3]Product Listing'!$A$7:$C$176,3,0)</f>
        <v>BOX</v>
      </c>
      <c r="G61" s="51"/>
      <c r="H61" s="166" t="s">
        <v>355</v>
      </c>
    </row>
    <row r="62" spans="1:8" ht="15" x14ac:dyDescent="0.35">
      <c r="A62" s="40"/>
      <c r="B62" s="47"/>
      <c r="C62" s="40" t="s">
        <v>154</v>
      </c>
      <c r="D62" s="40" t="s">
        <v>158</v>
      </c>
      <c r="E62" s="48">
        <v>3</v>
      </c>
      <c r="F62" s="52" t="str">
        <f>VLOOKUP(C62,'[3]Product Listing'!$A$7:$C$176,3,0)</f>
        <v>PCS</v>
      </c>
      <c r="G62" s="44"/>
      <c r="H62" s="40"/>
    </row>
    <row r="63" spans="1:8" ht="15" x14ac:dyDescent="0.35">
      <c r="A63" s="122"/>
      <c r="B63" s="123"/>
      <c r="C63" s="124" t="s">
        <v>155</v>
      </c>
      <c r="D63" s="124" t="s">
        <v>159</v>
      </c>
      <c r="E63" s="118"/>
      <c r="F63" s="119" t="str">
        <f>VLOOKUP(C63,'[3]Product Listing'!$A$7:$C$176,3,0)</f>
        <v>BOX</v>
      </c>
      <c r="G63" s="125"/>
      <c r="H63" s="122"/>
    </row>
    <row r="64" spans="1:8" ht="15" x14ac:dyDescent="0.3">
      <c r="A64" s="55"/>
      <c r="B64" s="56"/>
      <c r="C64" s="56" t="s">
        <v>90</v>
      </c>
      <c r="D64" s="56"/>
      <c r="E64" s="56"/>
      <c r="F64" s="56"/>
      <c r="G64" s="56"/>
      <c r="H64" s="57"/>
    </row>
    <row r="65" spans="1:8" ht="15" x14ac:dyDescent="0.35">
      <c r="A65" s="137"/>
      <c r="B65" s="138"/>
      <c r="C65" s="137" t="s">
        <v>96</v>
      </c>
      <c r="D65" s="137" t="s">
        <v>102</v>
      </c>
      <c r="E65" s="135">
        <v>15</v>
      </c>
      <c r="F65" s="136" t="str">
        <f>VLOOKUP(C65,'[3]Product Listing'!$A$7:$C$176,3,0)</f>
        <v>MTR</v>
      </c>
      <c r="G65" s="139"/>
      <c r="H65" s="137"/>
    </row>
    <row r="66" spans="1:8" ht="15" x14ac:dyDescent="0.35">
      <c r="A66" s="40"/>
      <c r="B66" s="47"/>
      <c r="C66" s="40" t="s">
        <v>105</v>
      </c>
      <c r="D66" s="44" t="s">
        <v>106</v>
      </c>
      <c r="E66" s="48">
        <v>60</v>
      </c>
      <c r="F66" s="52" t="str">
        <f>VLOOKUP(C66,'[3]Product Listing'!$A$7:$C$176,3,0)</f>
        <v>MTR</v>
      </c>
      <c r="G66" s="44"/>
      <c r="H66" s="40"/>
    </row>
    <row r="67" spans="1:8" ht="15" x14ac:dyDescent="0.35">
      <c r="A67" s="40"/>
      <c r="B67" s="47"/>
      <c r="C67" s="46" t="s">
        <v>117</v>
      </c>
      <c r="D67" s="45" t="s">
        <v>118</v>
      </c>
      <c r="E67" s="48" t="s">
        <v>347</v>
      </c>
      <c r="F67" s="52" t="str">
        <f>VLOOKUP(C67,'[3]Product Listing'!$A$7:$C$176,3,0)</f>
        <v>MTR</v>
      </c>
      <c r="G67" s="44"/>
      <c r="H67" s="40"/>
    </row>
    <row r="68" spans="1:8" ht="15" x14ac:dyDescent="0.35">
      <c r="A68" s="40"/>
      <c r="B68" s="47"/>
      <c r="C68" s="42" t="s">
        <v>160</v>
      </c>
      <c r="D68" s="42" t="s">
        <v>161</v>
      </c>
      <c r="E68" s="48"/>
      <c r="F68" s="52" t="str">
        <f>VLOOKUP(C68,'[3]Product Listing'!$A$7:$C$176,3,0)</f>
        <v>MTR</v>
      </c>
      <c r="G68" s="44"/>
      <c r="H68" s="40"/>
    </row>
    <row r="69" spans="1:8" ht="15" x14ac:dyDescent="0.35">
      <c r="A69" s="40"/>
      <c r="B69" s="47"/>
      <c r="C69" s="42" t="s">
        <v>254</v>
      </c>
      <c r="D69" s="42" t="s">
        <v>255</v>
      </c>
      <c r="E69" s="48"/>
      <c r="F69" s="52" t="str">
        <f>VLOOKUP(C69,'[3]Product Listing'!$A$7:$C$176,3,0)</f>
        <v>MTR</v>
      </c>
      <c r="G69" s="44"/>
      <c r="H69" s="40"/>
    </row>
    <row r="70" spans="1:8" ht="15" x14ac:dyDescent="0.35">
      <c r="A70" s="40"/>
      <c r="B70" s="47"/>
      <c r="C70" s="42" t="s">
        <v>97</v>
      </c>
      <c r="D70" s="42" t="s">
        <v>256</v>
      </c>
      <c r="E70" s="48">
        <v>10</v>
      </c>
      <c r="F70" s="52" t="str">
        <f>VLOOKUP(C70,'[3]Product Listing'!$A$7:$C$176,3,0)</f>
        <v>MTR</v>
      </c>
      <c r="G70" s="44"/>
      <c r="H70" s="40"/>
    </row>
    <row r="71" spans="1:8" ht="15" x14ac:dyDescent="0.35">
      <c r="A71" s="122"/>
      <c r="B71" s="123"/>
      <c r="C71" s="124" t="s">
        <v>98</v>
      </c>
      <c r="D71" s="124" t="s">
        <v>257</v>
      </c>
      <c r="E71" s="118">
        <v>10</v>
      </c>
      <c r="F71" s="119" t="str">
        <f>VLOOKUP(C71,'[3]Product Listing'!$A$7:$C$176,3,0)</f>
        <v>MTR</v>
      </c>
      <c r="G71" s="125"/>
      <c r="H71" s="122"/>
    </row>
    <row r="72" spans="1:8" ht="15" x14ac:dyDescent="0.3">
      <c r="A72" s="55"/>
      <c r="B72" s="56"/>
      <c r="C72" s="56" t="s">
        <v>91</v>
      </c>
      <c r="D72" s="56"/>
      <c r="E72" s="56"/>
      <c r="F72" s="56"/>
      <c r="G72" s="56"/>
      <c r="H72" s="57"/>
    </row>
    <row r="73" spans="1:8" ht="15" x14ac:dyDescent="0.35">
      <c r="A73" s="137"/>
      <c r="B73" s="138"/>
      <c r="C73" s="140" t="s">
        <v>162</v>
      </c>
      <c r="D73" s="140" t="s">
        <v>163</v>
      </c>
      <c r="E73" s="135" t="s">
        <v>347</v>
      </c>
      <c r="F73" s="136" t="str">
        <f>VLOOKUP(C73,'[3]Product Listing'!$A$7:$C$176,3,0)</f>
        <v>PCS</v>
      </c>
      <c r="G73" s="139"/>
      <c r="H73" s="137"/>
    </row>
    <row r="74" spans="1:8" ht="15" x14ac:dyDescent="0.35">
      <c r="A74" s="40"/>
      <c r="B74" s="47"/>
      <c r="C74" s="46" t="s">
        <v>133</v>
      </c>
      <c r="D74" s="46" t="s">
        <v>134</v>
      </c>
      <c r="E74" s="48"/>
      <c r="F74" s="52" t="str">
        <f>VLOOKUP(C74,'[3]Product Listing'!$A$7:$C$176,3,0)</f>
        <v>PCS</v>
      </c>
      <c r="G74" s="44"/>
      <c r="H74" s="40"/>
    </row>
    <row r="75" spans="1:8" ht="15" x14ac:dyDescent="0.35">
      <c r="A75" s="122"/>
      <c r="B75" s="123"/>
      <c r="C75" s="126" t="s">
        <v>119</v>
      </c>
      <c r="D75" s="126" t="s">
        <v>120</v>
      </c>
      <c r="E75" s="118"/>
      <c r="F75" s="119" t="str">
        <f>VLOOKUP(C75,'[3]Product Listing'!$A$7:$C$176,3,0)</f>
        <v>PCS</v>
      </c>
      <c r="G75" s="125"/>
      <c r="H75" s="122"/>
    </row>
    <row r="76" spans="1:8" ht="15" x14ac:dyDescent="0.35">
      <c r="A76" s="152"/>
      <c r="B76" s="153"/>
      <c r="C76" s="161" t="s">
        <v>342</v>
      </c>
      <c r="D76" s="161" t="s">
        <v>343</v>
      </c>
      <c r="E76" s="48">
        <v>12</v>
      </c>
      <c r="F76" s="52" t="s">
        <v>346</v>
      </c>
      <c r="G76" s="154"/>
      <c r="H76" s="155"/>
    </row>
    <row r="77" spans="1:8" ht="15" x14ac:dyDescent="0.35">
      <c r="A77" s="152"/>
      <c r="B77" s="153"/>
      <c r="C77" s="156" t="s">
        <v>344</v>
      </c>
      <c r="D77" s="156" t="s">
        <v>345</v>
      </c>
      <c r="E77" s="48"/>
      <c r="F77" s="52" t="s">
        <v>346</v>
      </c>
      <c r="G77" s="154"/>
      <c r="H77" s="155"/>
    </row>
    <row r="78" spans="1:8" ht="15" x14ac:dyDescent="0.3">
      <c r="A78" s="55"/>
      <c r="B78" s="56"/>
      <c r="C78" s="150" t="s">
        <v>92</v>
      </c>
      <c r="D78" s="150"/>
      <c r="E78" s="56"/>
      <c r="F78" s="56"/>
      <c r="G78" s="56"/>
      <c r="H78" s="57"/>
    </row>
    <row r="79" spans="1:8" ht="15" x14ac:dyDescent="0.35">
      <c r="A79" s="137"/>
      <c r="B79" s="138"/>
      <c r="C79" s="141" t="s">
        <v>164</v>
      </c>
      <c r="D79" s="141" t="s">
        <v>170</v>
      </c>
      <c r="E79" s="135"/>
      <c r="F79" s="136" t="s">
        <v>143</v>
      </c>
      <c r="G79" s="137"/>
      <c r="H79" s="137"/>
    </row>
    <row r="80" spans="1:8" ht="15" x14ac:dyDescent="0.35">
      <c r="A80" s="40"/>
      <c r="B80" s="47"/>
      <c r="C80" s="167" t="s">
        <v>165</v>
      </c>
      <c r="D80" s="167" t="s">
        <v>171</v>
      </c>
      <c r="E80" s="157" t="s">
        <v>352</v>
      </c>
      <c r="F80" s="52" t="str">
        <f>VLOOKUP(C80,'[3]Product Listing'!$A$7:$C$176,3,0)</f>
        <v>PCS</v>
      </c>
      <c r="G80" s="40"/>
      <c r="H80" s="40"/>
    </row>
    <row r="81" spans="1:8" ht="15" x14ac:dyDescent="0.35">
      <c r="A81" s="40"/>
      <c r="B81" s="47"/>
      <c r="C81" s="167" t="s">
        <v>166</v>
      </c>
      <c r="D81" s="167" t="s">
        <v>172</v>
      </c>
      <c r="E81" s="48">
        <v>3</v>
      </c>
      <c r="F81" s="52" t="str">
        <f>VLOOKUP(C81,'[3]Product Listing'!$A$7:$C$176,3,0)</f>
        <v>PCS</v>
      </c>
      <c r="G81" s="40"/>
      <c r="H81" s="40"/>
    </row>
    <row r="82" spans="1:8" ht="15" x14ac:dyDescent="0.35">
      <c r="A82" s="40"/>
      <c r="B82" s="47"/>
      <c r="C82" s="41" t="s">
        <v>135</v>
      </c>
      <c r="D82" s="41" t="s">
        <v>136</v>
      </c>
      <c r="E82" s="48" t="s">
        <v>352</v>
      </c>
      <c r="F82" s="52" t="str">
        <f>VLOOKUP(C82,'[3]Product Listing'!$A$7:$C$176,3,0)</f>
        <v>PCS</v>
      </c>
      <c r="G82" s="40"/>
      <c r="H82" s="40"/>
    </row>
    <row r="83" spans="1:8" ht="15" x14ac:dyDescent="0.35">
      <c r="A83" s="40"/>
      <c r="B83" s="47"/>
      <c r="C83" s="41" t="s">
        <v>167</v>
      </c>
      <c r="D83" s="41" t="s">
        <v>173</v>
      </c>
      <c r="E83" s="48"/>
      <c r="F83" s="52" t="str">
        <f>VLOOKUP(C83,'[3]Product Listing'!$A$7:$C$176,3,0)</f>
        <v>PCS</v>
      </c>
      <c r="G83" s="40"/>
      <c r="H83" s="40"/>
    </row>
    <row r="84" spans="1:8" ht="15" x14ac:dyDescent="0.35">
      <c r="A84" s="40"/>
      <c r="B84" s="47"/>
      <c r="C84" s="41" t="s">
        <v>168</v>
      </c>
      <c r="D84" s="41" t="s">
        <v>174</v>
      </c>
      <c r="E84" s="48"/>
      <c r="F84" s="52" t="str">
        <f>VLOOKUP(C84,'[3]Product Listing'!$A$7:$C$176,3,0)</f>
        <v>PCS</v>
      </c>
      <c r="G84" s="40"/>
      <c r="H84" s="40"/>
    </row>
    <row r="85" spans="1:8" ht="15" x14ac:dyDescent="0.35">
      <c r="A85" s="40"/>
      <c r="B85" s="47"/>
      <c r="C85" s="41" t="s">
        <v>169</v>
      </c>
      <c r="D85" s="41" t="s">
        <v>175</v>
      </c>
      <c r="E85" s="48">
        <v>3</v>
      </c>
      <c r="F85" s="52" t="str">
        <f>VLOOKUP(C85,'[3]Product Listing'!$A$7:$C$176,3,0)</f>
        <v>PCS</v>
      </c>
      <c r="G85" s="40"/>
      <c r="H85" s="40"/>
    </row>
    <row r="86" spans="1:8" ht="15" x14ac:dyDescent="0.35">
      <c r="A86" s="40"/>
      <c r="B86" s="47"/>
      <c r="C86" s="41"/>
      <c r="D86" s="41"/>
      <c r="E86" s="48"/>
      <c r="F86" s="49"/>
      <c r="G86" s="40"/>
      <c r="H86" s="40"/>
    </row>
    <row r="87" spans="1:8" ht="15" x14ac:dyDescent="0.35">
      <c r="A87" s="40"/>
      <c r="B87" s="47"/>
      <c r="C87" s="41" t="s">
        <v>176</v>
      </c>
      <c r="D87" s="41" t="s">
        <v>184</v>
      </c>
      <c r="E87" s="48"/>
      <c r="F87" s="52" t="str">
        <f>VLOOKUP(C87,'[3]Product Listing'!$A$7:$C$176,3,0)</f>
        <v>PCS</v>
      </c>
      <c r="G87" s="40"/>
      <c r="H87" s="40"/>
    </row>
    <row r="88" spans="1:8" ht="15" x14ac:dyDescent="0.35">
      <c r="A88" s="40"/>
      <c r="B88" s="47"/>
      <c r="C88" s="41" t="s">
        <v>121</v>
      </c>
      <c r="D88" s="41" t="s">
        <v>122</v>
      </c>
      <c r="E88" s="48">
        <v>3</v>
      </c>
      <c r="F88" s="52" t="str">
        <f>VLOOKUP(C88,'[3]Product Listing'!$A$7:$C$176,3,0)</f>
        <v>PCS</v>
      </c>
      <c r="G88" s="40"/>
      <c r="H88" s="40"/>
    </row>
    <row r="89" spans="1:8" ht="15" x14ac:dyDescent="0.35">
      <c r="A89" s="40"/>
      <c r="B89" s="47"/>
      <c r="C89" s="41" t="s">
        <v>137</v>
      </c>
      <c r="D89" s="41" t="s">
        <v>138</v>
      </c>
      <c r="E89" s="48"/>
      <c r="F89" s="52" t="str">
        <f>VLOOKUP(C89,'[3]Product Listing'!$A$7:$C$176,3,0)</f>
        <v>PCS</v>
      </c>
      <c r="G89" s="40"/>
      <c r="H89" s="40"/>
    </row>
    <row r="90" spans="1:8" ht="15" x14ac:dyDescent="0.35">
      <c r="A90" s="40"/>
      <c r="B90" s="47"/>
      <c r="C90" s="41" t="s">
        <v>177</v>
      </c>
      <c r="D90" s="41" t="s">
        <v>185</v>
      </c>
      <c r="E90" s="48"/>
      <c r="F90" s="52" t="str">
        <f>VLOOKUP(C90,'[3]Product Listing'!$A$7:$C$176,3,0)</f>
        <v>PCS</v>
      </c>
      <c r="G90" s="40"/>
      <c r="H90" s="40"/>
    </row>
    <row r="91" spans="1:8" ht="15" x14ac:dyDescent="0.35">
      <c r="A91" s="40"/>
      <c r="B91" s="47"/>
      <c r="C91" s="158" t="s">
        <v>178</v>
      </c>
      <c r="D91" s="158" t="s">
        <v>186</v>
      </c>
      <c r="E91" s="157" t="s">
        <v>352</v>
      </c>
      <c r="F91" s="52" t="str">
        <f>VLOOKUP(C91,'[3]Product Listing'!$A$7:$C$176,3,0)</f>
        <v>PCS</v>
      </c>
      <c r="G91" s="40"/>
      <c r="H91" s="40"/>
    </row>
    <row r="92" spans="1:8" ht="15" x14ac:dyDescent="0.35">
      <c r="A92" s="40"/>
      <c r="B92" s="47"/>
      <c r="C92" s="167" t="s">
        <v>179</v>
      </c>
      <c r="D92" s="167" t="s">
        <v>187</v>
      </c>
      <c r="E92" s="157"/>
      <c r="F92" s="52" t="str">
        <f>VLOOKUP(C92,'[3]Product Listing'!$A$7:$C$176,3,0)</f>
        <v>PCS</v>
      </c>
      <c r="G92" s="40"/>
      <c r="H92" s="40"/>
    </row>
    <row r="93" spans="1:8" ht="15" x14ac:dyDescent="0.35">
      <c r="A93" s="40"/>
      <c r="B93" s="47"/>
      <c r="C93" s="41" t="s">
        <v>180</v>
      </c>
      <c r="D93" s="41" t="s">
        <v>188</v>
      </c>
      <c r="E93" s="48"/>
      <c r="F93" s="52" t="str">
        <f>VLOOKUP(C93,'[3]Product Listing'!$A$7:$C$176,3,0)</f>
        <v>PCS</v>
      </c>
      <c r="G93" s="40"/>
      <c r="H93" s="40"/>
    </row>
    <row r="94" spans="1:8" ht="15" x14ac:dyDescent="0.35">
      <c r="A94" s="40"/>
      <c r="B94" s="47"/>
      <c r="C94" s="41" t="s">
        <v>181</v>
      </c>
      <c r="D94" s="41" t="s">
        <v>189</v>
      </c>
      <c r="E94" s="48"/>
      <c r="F94" s="52" t="str">
        <f>VLOOKUP(C94,'[3]Product Listing'!$A$7:$C$176,3,0)</f>
        <v>PCS</v>
      </c>
      <c r="G94" s="40"/>
      <c r="H94" s="40"/>
    </row>
    <row r="95" spans="1:8" ht="15" x14ac:dyDescent="0.35">
      <c r="A95" s="40"/>
      <c r="B95" s="47"/>
      <c r="C95" s="41" t="s">
        <v>182</v>
      </c>
      <c r="D95" s="41" t="s">
        <v>190</v>
      </c>
      <c r="E95" s="48"/>
      <c r="F95" s="52" t="str">
        <f>VLOOKUP(C95,'[3]Product Listing'!$A$7:$C$176,3,0)</f>
        <v>PCS</v>
      </c>
      <c r="G95" s="40"/>
      <c r="H95" s="40"/>
    </row>
    <row r="96" spans="1:8" ht="15" x14ac:dyDescent="0.35">
      <c r="A96" s="122"/>
      <c r="B96" s="123"/>
      <c r="C96" s="127" t="s">
        <v>183</v>
      </c>
      <c r="D96" s="127" t="s">
        <v>191</v>
      </c>
      <c r="E96" s="118" t="s">
        <v>347</v>
      </c>
      <c r="F96" s="119" t="str">
        <f>VLOOKUP(C96,'[3]Product Listing'!$A$7:$C$176,3,0)</f>
        <v>PCS</v>
      </c>
      <c r="G96" s="122"/>
      <c r="H96" s="122"/>
    </row>
    <row r="97" spans="1:8" ht="15" x14ac:dyDescent="0.35">
      <c r="A97" s="152"/>
      <c r="B97" s="153"/>
      <c r="C97" s="162" t="s">
        <v>353</v>
      </c>
      <c r="D97" s="162" t="s">
        <v>354</v>
      </c>
      <c r="E97" s="48"/>
      <c r="F97" s="52" t="s">
        <v>346</v>
      </c>
      <c r="G97" s="40"/>
      <c r="H97" s="155"/>
    </row>
    <row r="98" spans="1:8" ht="15" x14ac:dyDescent="0.3">
      <c r="A98" s="55"/>
      <c r="B98" s="56"/>
      <c r="C98" s="56" t="s">
        <v>139</v>
      </c>
      <c r="D98" s="56"/>
      <c r="E98" s="56"/>
      <c r="F98" s="56"/>
      <c r="G98" s="56"/>
      <c r="H98" s="57"/>
    </row>
    <row r="99" spans="1:8" ht="15" x14ac:dyDescent="0.35">
      <c r="A99" s="137"/>
      <c r="B99" s="134"/>
      <c r="C99" s="142" t="s">
        <v>141</v>
      </c>
      <c r="D99" s="142" t="s">
        <v>326</v>
      </c>
      <c r="E99" s="135" t="s">
        <v>347</v>
      </c>
      <c r="F99" s="136" t="s">
        <v>273</v>
      </c>
      <c r="G99" s="139"/>
      <c r="H99" s="137"/>
    </row>
    <row r="100" spans="1:8" ht="27" customHeight="1" x14ac:dyDescent="0.35">
      <c r="A100" s="122"/>
      <c r="B100" s="116"/>
      <c r="C100" s="124" t="s">
        <v>140</v>
      </c>
      <c r="D100" s="124" t="s">
        <v>327</v>
      </c>
      <c r="E100" s="118"/>
      <c r="F100" s="119" t="str">
        <f>VLOOKUP(C100,'[3]Product Listing'!$A$7:$C$176,3,0)</f>
        <v>BOX</v>
      </c>
      <c r="G100" s="125"/>
      <c r="H100" s="159" t="s">
        <v>349</v>
      </c>
    </row>
    <row r="101" spans="1:8" ht="15" x14ac:dyDescent="0.3">
      <c r="A101" s="55"/>
      <c r="B101" s="56"/>
      <c r="C101" s="56" t="s">
        <v>109</v>
      </c>
      <c r="D101" s="56"/>
      <c r="E101" s="56"/>
      <c r="F101" s="56"/>
      <c r="G101" s="56"/>
      <c r="H101" s="57"/>
    </row>
    <row r="102" spans="1:8" ht="15" x14ac:dyDescent="0.35">
      <c r="A102" s="137"/>
      <c r="B102" s="138"/>
      <c r="C102" s="134" t="s">
        <v>110</v>
      </c>
      <c r="D102" s="143" t="s">
        <v>192</v>
      </c>
      <c r="E102" s="135" t="s">
        <v>352</v>
      </c>
      <c r="F102" s="136" t="str">
        <f>VLOOKUP(C102,'[3]Product Listing'!$A$7:$C$176,3,0)</f>
        <v>PCS</v>
      </c>
      <c r="G102" s="139"/>
      <c r="H102" s="137" t="s">
        <v>358</v>
      </c>
    </row>
    <row r="103" spans="1:8" ht="14.25" customHeight="1" x14ac:dyDescent="0.3">
      <c r="A103" s="128"/>
      <c r="B103" s="129"/>
      <c r="C103" s="129" t="s">
        <v>193</v>
      </c>
      <c r="D103" s="129"/>
      <c r="E103" s="129"/>
      <c r="F103" s="129"/>
      <c r="G103" s="129"/>
      <c r="H103" s="130"/>
    </row>
    <row r="104" spans="1:8" ht="15" customHeight="1" x14ac:dyDescent="0.3">
      <c r="A104" s="55"/>
      <c r="B104" s="56"/>
      <c r="C104" s="56" t="s">
        <v>194</v>
      </c>
      <c r="D104" s="56"/>
      <c r="E104" s="56"/>
      <c r="F104" s="56"/>
      <c r="G104" s="56"/>
      <c r="H104" s="57"/>
    </row>
    <row r="105" spans="1:8" ht="15" x14ac:dyDescent="0.35">
      <c r="A105" s="137"/>
      <c r="B105" s="138"/>
      <c r="C105" s="138" t="s">
        <v>195</v>
      </c>
      <c r="D105" s="138" t="s">
        <v>200</v>
      </c>
      <c r="E105" s="135"/>
      <c r="F105" s="136" t="str">
        <f>VLOOKUP(C105,'[3]Product Listing'!$A$7:$C$176,3,0)</f>
        <v>MTR</v>
      </c>
      <c r="G105" s="144"/>
      <c r="H105" s="138"/>
    </row>
    <row r="106" spans="1:8" ht="15" x14ac:dyDescent="0.35">
      <c r="A106" s="40"/>
      <c r="B106" s="47"/>
      <c r="C106" s="47" t="s">
        <v>196</v>
      </c>
      <c r="D106" s="47" t="s">
        <v>201</v>
      </c>
      <c r="E106" s="48"/>
      <c r="F106" s="52" t="str">
        <f>VLOOKUP(C106,'[3]Product Listing'!$A$7:$C$176,3,0)</f>
        <v>PCS</v>
      </c>
      <c r="G106" s="51"/>
      <c r="H106" s="47"/>
    </row>
    <row r="107" spans="1:8" ht="15" x14ac:dyDescent="0.35">
      <c r="A107" s="40"/>
      <c r="B107" s="47"/>
      <c r="C107" s="47" t="s">
        <v>197</v>
      </c>
      <c r="D107" s="47" t="s">
        <v>202</v>
      </c>
      <c r="E107" s="48"/>
      <c r="F107" s="52" t="str">
        <f>VLOOKUP(C107,'[3]Product Listing'!$A$7:$C$176,3,0)</f>
        <v>PCS</v>
      </c>
      <c r="G107" s="51"/>
      <c r="H107" s="47"/>
    </row>
    <row r="108" spans="1:8" ht="15" x14ac:dyDescent="0.35">
      <c r="A108" s="40"/>
      <c r="B108" s="47"/>
      <c r="C108" s="47" t="s">
        <v>198</v>
      </c>
      <c r="D108" s="47" t="s">
        <v>328</v>
      </c>
      <c r="E108" s="48"/>
      <c r="F108" s="52" t="str">
        <f>VLOOKUP(C108,'[3]Product Listing'!$A$7:$C$176,3,0)</f>
        <v>PCS</v>
      </c>
      <c r="G108" s="51"/>
      <c r="H108" s="47"/>
    </row>
    <row r="109" spans="1:8" ht="15" x14ac:dyDescent="0.35">
      <c r="A109" s="40"/>
      <c r="B109" s="47"/>
      <c r="C109" s="47" t="s">
        <v>199</v>
      </c>
      <c r="D109" s="47" t="s">
        <v>203</v>
      </c>
      <c r="E109" s="48"/>
      <c r="F109" s="52" t="str">
        <f>VLOOKUP(C109,'[3]Product Listing'!$A$7:$C$176,3,0)</f>
        <v>PCS</v>
      </c>
      <c r="G109" s="51"/>
      <c r="H109" s="47"/>
    </row>
    <row r="110" spans="1:8" ht="15" x14ac:dyDescent="0.35">
      <c r="A110" s="40"/>
      <c r="B110" s="47"/>
      <c r="C110" s="47"/>
      <c r="D110" s="47"/>
      <c r="E110" s="48"/>
      <c r="F110" s="49"/>
      <c r="G110" s="51"/>
      <c r="H110" s="47"/>
    </row>
    <row r="111" spans="1:8" ht="15" x14ac:dyDescent="0.35">
      <c r="A111" s="40"/>
      <c r="B111" s="47"/>
      <c r="C111" s="47" t="s">
        <v>204</v>
      </c>
      <c r="D111" s="47" t="s">
        <v>205</v>
      </c>
      <c r="E111" s="48"/>
      <c r="F111" s="52" t="str">
        <f>VLOOKUP(C111,'[3]Product Listing'!$A$7:$C$176,3,0)</f>
        <v>PCS</v>
      </c>
      <c r="G111" s="51"/>
      <c r="H111" s="47"/>
    </row>
    <row r="112" spans="1:8" ht="15" x14ac:dyDescent="0.35">
      <c r="A112" s="40"/>
      <c r="B112" s="47"/>
      <c r="C112" s="47" t="s">
        <v>206</v>
      </c>
      <c r="D112" s="47" t="s">
        <v>207</v>
      </c>
      <c r="E112" s="48"/>
      <c r="F112" s="52" t="str">
        <f>VLOOKUP(C112,'[3]Product Listing'!$A$7:$C$176,3,0)</f>
        <v>PCS</v>
      </c>
      <c r="G112" s="51"/>
      <c r="H112" s="47"/>
    </row>
    <row r="113" spans="1:8" ht="15" x14ac:dyDescent="0.35">
      <c r="A113" s="40"/>
      <c r="B113" s="47"/>
      <c r="C113" s="47" t="s">
        <v>208</v>
      </c>
      <c r="D113" s="47" t="s">
        <v>209</v>
      </c>
      <c r="E113" s="48"/>
      <c r="F113" s="52" t="s">
        <v>274</v>
      </c>
      <c r="G113" s="51"/>
      <c r="H113" s="47"/>
    </row>
    <row r="114" spans="1:8" ht="15" x14ac:dyDescent="0.35">
      <c r="A114" s="40"/>
      <c r="B114" s="47"/>
      <c r="C114" s="47" t="s">
        <v>210</v>
      </c>
      <c r="D114" s="47" t="s">
        <v>211</v>
      </c>
      <c r="E114" s="48"/>
      <c r="F114" s="52" t="s">
        <v>274</v>
      </c>
      <c r="G114" s="51"/>
      <c r="H114" s="47"/>
    </row>
    <row r="115" spans="1:8" ht="15" x14ac:dyDescent="0.35">
      <c r="A115" s="40"/>
      <c r="B115" s="47"/>
      <c r="C115" s="47" t="s">
        <v>212</v>
      </c>
      <c r="D115" s="47" t="s">
        <v>213</v>
      </c>
      <c r="E115" s="48"/>
      <c r="F115" s="52" t="s">
        <v>274</v>
      </c>
      <c r="G115" s="51"/>
      <c r="H115" s="47"/>
    </row>
    <row r="116" spans="1:8" ht="15" x14ac:dyDescent="0.35">
      <c r="A116" s="122"/>
      <c r="B116" s="123"/>
      <c r="C116" s="123" t="s">
        <v>214</v>
      </c>
      <c r="D116" s="123" t="s">
        <v>215</v>
      </c>
      <c r="E116" s="118"/>
      <c r="F116" s="119" t="str">
        <f>VLOOKUP(C116,'[3]Product Listing'!$A$7:$C$176,3,0)</f>
        <v>MTR</v>
      </c>
      <c r="G116" s="131"/>
      <c r="H116" s="123"/>
    </row>
    <row r="117" spans="1:8" ht="15" x14ac:dyDescent="0.3">
      <c r="A117" s="55"/>
      <c r="B117" s="56"/>
      <c r="C117" s="56" t="s">
        <v>216</v>
      </c>
      <c r="D117" s="56"/>
      <c r="E117" s="56"/>
      <c r="F117" s="56"/>
      <c r="G117" s="56"/>
      <c r="H117" s="57"/>
    </row>
    <row r="118" spans="1:8" ht="15" x14ac:dyDescent="0.35">
      <c r="A118" s="137"/>
      <c r="B118" s="138"/>
      <c r="C118" s="138" t="s">
        <v>217</v>
      </c>
      <c r="D118" s="138" t="s">
        <v>218</v>
      </c>
      <c r="E118" s="135">
        <v>12</v>
      </c>
      <c r="F118" s="136" t="str">
        <f>VLOOKUP(C118,'[3]Product Listing'!$A$7:$C$176,3,0)</f>
        <v>PCS</v>
      </c>
      <c r="G118" s="144"/>
      <c r="H118" s="138"/>
    </row>
    <row r="119" spans="1:8" ht="15" x14ac:dyDescent="0.35">
      <c r="A119" s="40"/>
      <c r="B119" s="47"/>
      <c r="C119" s="47" t="s">
        <v>114</v>
      </c>
      <c r="D119" s="47" t="s">
        <v>115</v>
      </c>
      <c r="E119" s="48">
        <v>133</v>
      </c>
      <c r="F119" s="52" t="str">
        <f>VLOOKUP(C119,'[3]Product Listing'!$A$7:$C$176,3,0)</f>
        <v>PCS</v>
      </c>
      <c r="G119" s="51"/>
      <c r="H119" s="47"/>
    </row>
    <row r="120" spans="1:8" ht="15" x14ac:dyDescent="0.35">
      <c r="A120" s="40"/>
      <c r="B120" s="47"/>
      <c r="C120" s="47" t="s">
        <v>219</v>
      </c>
      <c r="D120" s="47" t="s">
        <v>220</v>
      </c>
      <c r="E120" s="48"/>
      <c r="F120" s="52" t="str">
        <f>VLOOKUP(C120,'[3]Product Listing'!$A$7:$C$176,3,0)</f>
        <v>PCS</v>
      </c>
      <c r="G120" s="51"/>
      <c r="H120" s="47"/>
    </row>
    <row r="121" spans="1:8" ht="15" x14ac:dyDescent="0.35">
      <c r="A121" s="40"/>
      <c r="B121" s="47"/>
      <c r="C121" s="47" t="s">
        <v>221</v>
      </c>
      <c r="D121" s="47" t="s">
        <v>222</v>
      </c>
      <c r="E121" s="48"/>
      <c r="F121" s="52" t="s">
        <v>274</v>
      </c>
      <c r="G121" s="51"/>
      <c r="H121" s="47"/>
    </row>
    <row r="122" spans="1:8" ht="15" x14ac:dyDescent="0.35">
      <c r="A122" s="40"/>
      <c r="B122" s="47"/>
      <c r="C122" s="47" t="s">
        <v>111</v>
      </c>
      <c r="D122" s="47" t="s">
        <v>223</v>
      </c>
      <c r="E122" s="48">
        <v>240</v>
      </c>
      <c r="F122" s="52" t="str">
        <f>VLOOKUP(C122,'[3]Product Listing'!$A$7:$C$176,3,0)</f>
        <v>MTR</v>
      </c>
      <c r="G122" s="51"/>
      <c r="H122" s="47"/>
    </row>
    <row r="123" spans="1:8" ht="15" x14ac:dyDescent="0.35">
      <c r="A123" s="40"/>
      <c r="B123" s="47"/>
      <c r="C123" s="47" t="s">
        <v>112</v>
      </c>
      <c r="D123" s="47" t="s">
        <v>224</v>
      </c>
      <c r="E123" s="48">
        <v>12</v>
      </c>
      <c r="F123" s="52" t="str">
        <f>VLOOKUP(C123,'[3]Product Listing'!$A$7:$C$176,3,0)</f>
        <v>PCS</v>
      </c>
      <c r="G123" s="51"/>
      <c r="H123" s="47"/>
    </row>
    <row r="124" spans="1:8" ht="15" x14ac:dyDescent="0.35">
      <c r="A124" s="40"/>
      <c r="B124" s="47"/>
      <c r="C124" s="47" t="s">
        <v>225</v>
      </c>
      <c r="D124" s="47" t="s">
        <v>226</v>
      </c>
      <c r="E124" s="48"/>
      <c r="F124" s="52" t="s">
        <v>274</v>
      </c>
      <c r="G124" s="51"/>
      <c r="H124" s="47"/>
    </row>
    <row r="125" spans="1:8" ht="15" x14ac:dyDescent="0.35">
      <c r="A125" s="122"/>
      <c r="B125" s="123"/>
      <c r="C125" s="123" t="s">
        <v>227</v>
      </c>
      <c r="D125" s="123" t="s">
        <v>228</v>
      </c>
      <c r="E125" s="118"/>
      <c r="F125" s="119" t="s">
        <v>274</v>
      </c>
      <c r="G125" s="131"/>
      <c r="H125" s="123"/>
    </row>
    <row r="126" spans="1:8" ht="15" x14ac:dyDescent="0.3">
      <c r="A126" s="55"/>
      <c r="B126" s="56"/>
      <c r="C126" s="56" t="s">
        <v>229</v>
      </c>
      <c r="D126" s="56"/>
      <c r="E126" s="56"/>
      <c r="F126" s="56"/>
      <c r="G126" s="56"/>
      <c r="H126" s="57"/>
    </row>
    <row r="127" spans="1:8" ht="15" x14ac:dyDescent="0.35">
      <c r="A127" s="137"/>
      <c r="B127" s="138"/>
      <c r="C127" s="138" t="s">
        <v>230</v>
      </c>
      <c r="D127" s="138" t="s">
        <v>236</v>
      </c>
      <c r="E127" s="135"/>
      <c r="F127" s="136" t="str">
        <f>VLOOKUP(C127,'[3]Product Listing'!$A$7:$C$176,3,0)</f>
        <v>PCS</v>
      </c>
      <c r="G127" s="144"/>
      <c r="H127" s="138"/>
    </row>
    <row r="128" spans="1:8" ht="15" x14ac:dyDescent="0.35">
      <c r="A128" s="40"/>
      <c r="B128" s="47"/>
      <c r="C128" s="47" t="s">
        <v>231</v>
      </c>
      <c r="D128" s="47" t="s">
        <v>237</v>
      </c>
      <c r="E128" s="48"/>
      <c r="F128" s="52" t="str">
        <f>VLOOKUP(C128,'[3]Product Listing'!$A$7:$C$176,3,0)</f>
        <v>MTR</v>
      </c>
      <c r="G128" s="51"/>
      <c r="H128" s="47"/>
    </row>
    <row r="129" spans="1:8" ht="15" x14ac:dyDescent="0.35">
      <c r="A129" s="40"/>
      <c r="B129" s="47"/>
      <c r="C129" s="47" t="s">
        <v>232</v>
      </c>
      <c r="D129" s="47" t="s">
        <v>238</v>
      </c>
      <c r="E129" s="48"/>
      <c r="F129" s="52" t="str">
        <f>VLOOKUP(C129,'[3]Product Listing'!$A$7:$C$176,3,0)</f>
        <v>PCS</v>
      </c>
      <c r="G129" s="51"/>
      <c r="H129" s="47"/>
    </row>
    <row r="130" spans="1:8" ht="15" x14ac:dyDescent="0.35">
      <c r="A130" s="40"/>
      <c r="B130" s="47"/>
      <c r="C130" s="47" t="s">
        <v>233</v>
      </c>
      <c r="D130" s="47" t="s">
        <v>239</v>
      </c>
      <c r="E130" s="48"/>
      <c r="F130" s="52" t="s">
        <v>274</v>
      </c>
      <c r="G130" s="51"/>
      <c r="H130" s="47"/>
    </row>
    <row r="131" spans="1:8" ht="15" x14ac:dyDescent="0.35">
      <c r="A131" s="40"/>
      <c r="B131" s="47"/>
      <c r="C131" s="47" t="s">
        <v>234</v>
      </c>
      <c r="D131" s="47" t="s">
        <v>240</v>
      </c>
      <c r="E131" s="48"/>
      <c r="F131" s="52" t="str">
        <f>VLOOKUP(C131,'[3]Product Listing'!$A$7:$C$176,3,0)</f>
        <v>PCS</v>
      </c>
      <c r="G131" s="51"/>
      <c r="H131" s="47"/>
    </row>
    <row r="132" spans="1:8" ht="15" x14ac:dyDescent="0.35">
      <c r="A132" s="122"/>
      <c r="B132" s="123"/>
      <c r="C132" s="123" t="s">
        <v>235</v>
      </c>
      <c r="D132" s="123" t="s">
        <v>241</v>
      </c>
      <c r="E132" s="118"/>
      <c r="F132" s="119" t="str">
        <f>VLOOKUP(C132,'[3]Product Listing'!$A$7:$C$176,3,0)</f>
        <v>PCS</v>
      </c>
      <c r="G132" s="131"/>
      <c r="H132" s="123"/>
    </row>
    <row r="133" spans="1:8" ht="15" x14ac:dyDescent="0.3">
      <c r="A133" s="55"/>
      <c r="B133" s="56"/>
      <c r="C133" s="56" t="s">
        <v>242</v>
      </c>
      <c r="D133" s="56"/>
      <c r="E133" s="56"/>
      <c r="F133" s="56"/>
      <c r="G133" s="56"/>
      <c r="H133" s="57"/>
    </row>
    <row r="134" spans="1:8" ht="15" x14ac:dyDescent="0.35">
      <c r="A134" s="137"/>
      <c r="B134" s="138"/>
      <c r="C134" s="138" t="s">
        <v>243</v>
      </c>
      <c r="D134" s="138" t="s">
        <v>244</v>
      </c>
      <c r="E134" s="135"/>
      <c r="F134" s="136" t="s">
        <v>273</v>
      </c>
      <c r="G134" s="144"/>
      <c r="H134" s="138"/>
    </row>
    <row r="135" spans="1:8" ht="15" x14ac:dyDescent="0.35">
      <c r="A135" s="40"/>
      <c r="B135" s="47"/>
      <c r="C135" s="47" t="s">
        <v>245</v>
      </c>
      <c r="D135" s="47" t="s">
        <v>246</v>
      </c>
      <c r="E135" s="48"/>
      <c r="F135" s="52" t="s">
        <v>274</v>
      </c>
      <c r="G135" s="51"/>
      <c r="H135" s="47"/>
    </row>
    <row r="136" spans="1:8" ht="15" x14ac:dyDescent="0.35">
      <c r="A136" s="40"/>
      <c r="B136" s="47"/>
      <c r="C136" s="47" t="s">
        <v>247</v>
      </c>
      <c r="D136" s="47" t="s">
        <v>252</v>
      </c>
      <c r="E136" s="48"/>
      <c r="F136" s="52" t="str">
        <f>VLOOKUP(C136,'[3]Product Listing'!$A$7:$C$176,3,0)</f>
        <v>BOX</v>
      </c>
      <c r="G136" s="51"/>
      <c r="H136" s="47"/>
    </row>
    <row r="137" spans="1:8" ht="15" x14ac:dyDescent="0.35">
      <c r="A137" s="40"/>
      <c r="B137" s="47"/>
      <c r="C137" s="47" t="s">
        <v>248</v>
      </c>
      <c r="D137" s="47" t="s">
        <v>249</v>
      </c>
      <c r="E137" s="48"/>
      <c r="F137" s="52" t="str">
        <f>VLOOKUP(C137,'[3]Product Listing'!$A$7:$C$176,3,0)</f>
        <v>PCS</v>
      </c>
      <c r="G137" s="51"/>
      <c r="H137" s="47"/>
    </row>
    <row r="138" spans="1:8" ht="15" x14ac:dyDescent="0.35">
      <c r="A138" s="122"/>
      <c r="B138" s="123"/>
      <c r="C138" s="123" t="s">
        <v>250</v>
      </c>
      <c r="D138" s="123" t="s">
        <v>251</v>
      </c>
      <c r="E138" s="118"/>
      <c r="F138" s="119" t="str">
        <f>VLOOKUP(C138,'[3]Product Listing'!$A$7:$C$176,3,0)</f>
        <v>PCS</v>
      </c>
      <c r="G138" s="131"/>
      <c r="H138" s="123"/>
    </row>
    <row r="139" spans="1:8" ht="15" x14ac:dyDescent="0.3">
      <c r="A139" s="55"/>
      <c r="B139" s="56"/>
      <c r="C139" s="56" t="s">
        <v>253</v>
      </c>
      <c r="D139" s="56"/>
      <c r="E139" s="56"/>
      <c r="F139" s="56"/>
      <c r="G139" s="56"/>
      <c r="H139" s="57"/>
    </row>
    <row r="140" spans="1:8" ht="15" x14ac:dyDescent="0.35">
      <c r="A140" s="137"/>
      <c r="B140" s="138"/>
      <c r="C140" s="138" t="s">
        <v>107</v>
      </c>
      <c r="D140" s="144" t="s">
        <v>108</v>
      </c>
      <c r="E140" s="135">
        <v>35</v>
      </c>
      <c r="F140" s="136" t="str">
        <f>VLOOKUP(C140,'[3]Product Listing'!$A$7:$C$176,3,0)</f>
        <v>PCS</v>
      </c>
      <c r="G140" s="144"/>
      <c r="H140" s="138"/>
    </row>
    <row r="141" spans="1:8" ht="15" x14ac:dyDescent="0.35">
      <c r="A141" s="40"/>
      <c r="B141" s="47"/>
      <c r="C141" s="47" t="s">
        <v>123</v>
      </c>
      <c r="D141" s="51" t="s">
        <v>124</v>
      </c>
      <c r="E141" s="48"/>
      <c r="F141" s="52" t="str">
        <f>VLOOKUP(C141,'[3]Product Listing'!$A$7:$C$176,3,0)</f>
        <v>PCS</v>
      </c>
      <c r="G141" s="51"/>
      <c r="H141" s="47"/>
    </row>
    <row r="142" spans="1:8" ht="15" x14ac:dyDescent="0.35">
      <c r="A142" s="40"/>
      <c r="B142" s="47"/>
      <c r="C142" s="47" t="s">
        <v>258</v>
      </c>
      <c r="D142" s="51" t="s">
        <v>259</v>
      </c>
      <c r="E142" s="48"/>
      <c r="F142" s="52" t="str">
        <f>VLOOKUP(C142,'[3]Product Listing'!$A$7:$C$176,3,0)</f>
        <v>PCS</v>
      </c>
      <c r="G142" s="51"/>
      <c r="H142" s="47"/>
    </row>
    <row r="143" spans="1:8" ht="15" x14ac:dyDescent="0.35">
      <c r="A143" s="40"/>
      <c r="B143" s="47"/>
      <c r="C143" s="47" t="s">
        <v>260</v>
      </c>
      <c r="D143" s="47" t="s">
        <v>261</v>
      </c>
      <c r="E143" s="48"/>
      <c r="F143" s="52" t="str">
        <f>VLOOKUP(C143,'[3]Product Listing'!$A$7:$C$176,3,0)</f>
        <v>PCS</v>
      </c>
      <c r="G143" s="51"/>
      <c r="H143" s="47"/>
    </row>
    <row r="144" spans="1:8" ht="15" x14ac:dyDescent="0.35">
      <c r="A144" s="40"/>
      <c r="B144" s="47"/>
      <c r="C144" s="47" t="s">
        <v>262</v>
      </c>
      <c r="D144" s="47" t="s">
        <v>263</v>
      </c>
      <c r="E144" s="48"/>
      <c r="F144" s="52" t="str">
        <f>VLOOKUP(C144,'[3]Product Listing'!$A$7:$C$176,3,0)</f>
        <v>PCS</v>
      </c>
      <c r="G144" s="51"/>
      <c r="H144" s="47"/>
    </row>
    <row r="145" spans="1:8" ht="15" x14ac:dyDescent="0.35">
      <c r="A145" s="40"/>
      <c r="B145" s="47"/>
      <c r="C145" s="47" t="s">
        <v>264</v>
      </c>
      <c r="D145" s="47" t="s">
        <v>265</v>
      </c>
      <c r="E145" s="48"/>
      <c r="F145" s="52" t="str">
        <f>VLOOKUP(C145,'[3]Product Listing'!$A$7:$C$176,3,0)</f>
        <v>PCS</v>
      </c>
      <c r="G145" s="51"/>
      <c r="H145" s="47"/>
    </row>
    <row r="146" spans="1:8" ht="15" x14ac:dyDescent="0.35">
      <c r="A146" s="40"/>
      <c r="B146" s="47"/>
      <c r="C146" s="47" t="s">
        <v>337</v>
      </c>
      <c r="D146" s="47" t="s">
        <v>338</v>
      </c>
      <c r="E146" s="48"/>
      <c r="F146" s="52" t="s">
        <v>143</v>
      </c>
      <c r="G146" s="51"/>
      <c r="H146" s="47"/>
    </row>
    <row r="147" spans="1:8" ht="15" x14ac:dyDescent="0.35">
      <c r="A147" s="40"/>
      <c r="B147" s="47"/>
      <c r="C147" s="47" t="s">
        <v>268</v>
      </c>
      <c r="D147" s="47" t="s">
        <v>99</v>
      </c>
      <c r="E147" s="48"/>
      <c r="F147" s="52" t="s">
        <v>143</v>
      </c>
      <c r="G147" s="51"/>
      <c r="H147" s="47"/>
    </row>
    <row r="148" spans="1:8" ht="15" x14ac:dyDescent="0.35">
      <c r="A148" s="122"/>
      <c r="B148" s="123"/>
      <c r="C148" s="123" t="s">
        <v>331</v>
      </c>
      <c r="D148" s="123" t="s">
        <v>332</v>
      </c>
      <c r="E148" s="118" t="s">
        <v>352</v>
      </c>
      <c r="F148" s="119" t="s">
        <v>143</v>
      </c>
      <c r="G148" s="131"/>
      <c r="H148" s="123"/>
    </row>
    <row r="149" spans="1:8" ht="15" x14ac:dyDescent="0.35">
      <c r="A149" s="122"/>
      <c r="B149" s="123"/>
      <c r="C149" s="123" t="s">
        <v>335</v>
      </c>
      <c r="D149" s="123" t="s">
        <v>336</v>
      </c>
      <c r="E149" s="118"/>
      <c r="F149" s="119" t="s">
        <v>143</v>
      </c>
      <c r="G149" s="131"/>
      <c r="H149" s="123"/>
    </row>
    <row r="150" spans="1:8" ht="15" x14ac:dyDescent="0.35">
      <c r="A150" s="122"/>
      <c r="B150" s="123"/>
      <c r="C150" s="123" t="s">
        <v>339</v>
      </c>
      <c r="D150" s="123" t="s">
        <v>340</v>
      </c>
      <c r="E150" s="118"/>
      <c r="F150" s="119" t="s">
        <v>143</v>
      </c>
      <c r="G150" s="131"/>
      <c r="H150" s="123"/>
    </row>
    <row r="151" spans="1:8" ht="15" x14ac:dyDescent="0.35">
      <c r="A151" s="122"/>
      <c r="B151" s="123"/>
      <c r="C151" s="123" t="s">
        <v>329</v>
      </c>
      <c r="D151" s="123" t="s">
        <v>330</v>
      </c>
      <c r="E151" s="118"/>
      <c r="F151" s="119" t="s">
        <v>143</v>
      </c>
      <c r="G151" s="131"/>
      <c r="H151" s="123"/>
    </row>
    <row r="152" spans="1:8" ht="15" x14ac:dyDescent="0.3">
      <c r="A152" s="55"/>
      <c r="B152" s="56"/>
      <c r="C152" s="56" t="s">
        <v>269</v>
      </c>
      <c r="D152" s="56"/>
      <c r="E152" s="56"/>
      <c r="F152" s="56"/>
      <c r="G152" s="56"/>
      <c r="H152" s="57"/>
    </row>
    <row r="153" spans="1:8" s="107" customFormat="1" ht="15" x14ac:dyDescent="0.35">
      <c r="A153" s="137"/>
      <c r="B153" s="138"/>
      <c r="C153" s="138" t="s">
        <v>270</v>
      </c>
      <c r="D153" s="145" t="s">
        <v>271</v>
      </c>
      <c r="E153" s="135"/>
      <c r="F153" s="136" t="s">
        <v>275</v>
      </c>
      <c r="G153" s="144"/>
      <c r="H153" s="138"/>
    </row>
    <row r="154" spans="1:8" s="107" customFormat="1" ht="15" x14ac:dyDescent="0.35">
      <c r="A154" s="122"/>
      <c r="B154" s="123"/>
      <c r="C154" s="123" t="s">
        <v>266</v>
      </c>
      <c r="D154" s="132" t="s">
        <v>267</v>
      </c>
      <c r="E154" s="118"/>
      <c r="F154" s="119" t="str">
        <f>VLOOKUP(C154,'[3]Product Listing'!$A$7:$C$176,3,0)</f>
        <v>BOX</v>
      </c>
      <c r="G154" s="131"/>
      <c r="H154" s="123"/>
    </row>
    <row r="155" spans="1:8" s="107" customFormat="1" ht="15" x14ac:dyDescent="0.3">
      <c r="A155" s="55"/>
      <c r="B155" s="56"/>
      <c r="C155" s="56" t="s">
        <v>304</v>
      </c>
      <c r="D155" s="56"/>
      <c r="E155" s="56"/>
      <c r="F155" s="56"/>
      <c r="G155" s="56"/>
      <c r="H155" s="57"/>
    </row>
    <row r="156" spans="1:8" s="107" customFormat="1" ht="15" x14ac:dyDescent="0.3">
      <c r="A156" s="146"/>
      <c r="B156" s="146"/>
      <c r="C156" s="147" t="s">
        <v>305</v>
      </c>
      <c r="D156" s="147" t="s">
        <v>306</v>
      </c>
      <c r="E156" s="146"/>
      <c r="F156" s="148" t="s">
        <v>143</v>
      </c>
      <c r="G156" s="146"/>
      <c r="H156" s="146"/>
    </row>
    <row r="157" spans="1:8" s="107" customFormat="1" ht="15" x14ac:dyDescent="0.3">
      <c r="A157" s="108"/>
      <c r="B157" s="108"/>
      <c r="C157" s="109" t="s">
        <v>307</v>
      </c>
      <c r="D157" s="109" t="s">
        <v>308</v>
      </c>
      <c r="E157" s="208">
        <v>1</v>
      </c>
      <c r="F157" s="110" t="s">
        <v>143</v>
      </c>
      <c r="G157" s="108"/>
      <c r="H157" s="108"/>
    </row>
    <row r="158" spans="1:8" s="107" customFormat="1" ht="15" x14ac:dyDescent="0.3">
      <c r="A158" s="108"/>
      <c r="B158" s="108"/>
      <c r="C158" s="109" t="s">
        <v>309</v>
      </c>
      <c r="D158" s="109" t="s">
        <v>310</v>
      </c>
      <c r="E158" s="108"/>
      <c r="F158" s="110" t="s">
        <v>325</v>
      </c>
      <c r="G158" s="108"/>
      <c r="H158" s="108"/>
    </row>
    <row r="159" spans="1:8" s="107" customFormat="1" ht="15" x14ac:dyDescent="0.3">
      <c r="A159" s="108"/>
      <c r="B159" s="108"/>
      <c r="C159" s="109" t="s">
        <v>311</v>
      </c>
      <c r="D159" s="109" t="s">
        <v>312</v>
      </c>
      <c r="E159" s="108"/>
      <c r="F159" s="110" t="s">
        <v>143</v>
      </c>
      <c r="G159" s="108"/>
      <c r="H159" s="108"/>
    </row>
    <row r="160" spans="1:8" s="107" customFormat="1" ht="15" x14ac:dyDescent="0.3">
      <c r="A160" s="108"/>
      <c r="B160" s="108"/>
      <c r="C160" s="109" t="s">
        <v>313</v>
      </c>
      <c r="D160" s="109" t="s">
        <v>314</v>
      </c>
      <c r="E160" s="208">
        <v>4</v>
      </c>
      <c r="F160" s="110" t="s">
        <v>274</v>
      </c>
      <c r="G160" s="108"/>
      <c r="H160" s="108"/>
    </row>
    <row r="161" spans="1:8" s="107" customFormat="1" ht="15" x14ac:dyDescent="0.3">
      <c r="A161" s="108"/>
      <c r="B161" s="108"/>
      <c r="C161" s="109" t="s">
        <v>315</v>
      </c>
      <c r="D161" s="109" t="s">
        <v>316</v>
      </c>
      <c r="E161" s="47"/>
      <c r="F161" s="110" t="s">
        <v>143</v>
      </c>
      <c r="G161" s="108"/>
      <c r="H161" s="108"/>
    </row>
    <row r="162" spans="1:8" s="107" customFormat="1" ht="15" x14ac:dyDescent="0.3">
      <c r="A162" s="108"/>
      <c r="B162" s="108"/>
      <c r="C162" s="109" t="s">
        <v>317</v>
      </c>
      <c r="D162" s="109" t="s">
        <v>318</v>
      </c>
      <c r="E162" s="110">
        <v>1</v>
      </c>
      <c r="F162" s="110" t="s">
        <v>325</v>
      </c>
      <c r="G162" s="108"/>
      <c r="H162" s="108"/>
    </row>
    <row r="163" spans="1:8" s="107" customFormat="1" ht="15" x14ac:dyDescent="0.3">
      <c r="A163" s="108"/>
      <c r="B163" s="108"/>
      <c r="C163" s="173" t="s">
        <v>319</v>
      </c>
      <c r="D163" s="173" t="s">
        <v>320</v>
      </c>
      <c r="E163" s="166"/>
      <c r="F163" s="174" t="s">
        <v>143</v>
      </c>
      <c r="G163" s="108"/>
      <c r="H163" s="175" t="s">
        <v>357</v>
      </c>
    </row>
    <row r="164" spans="1:8" s="107" customFormat="1" ht="15" x14ac:dyDescent="0.3">
      <c r="A164" s="108"/>
      <c r="B164" s="108"/>
      <c r="C164" s="109" t="s">
        <v>321</v>
      </c>
      <c r="D164" s="109" t="s">
        <v>322</v>
      </c>
      <c r="E164" s="47"/>
      <c r="F164" s="110" t="s">
        <v>325</v>
      </c>
      <c r="G164" s="108"/>
      <c r="H164" s="108"/>
    </row>
    <row r="165" spans="1:8" s="107" customFormat="1" ht="15" x14ac:dyDescent="0.3">
      <c r="A165" s="108"/>
      <c r="B165" s="108"/>
      <c r="C165" s="109" t="s">
        <v>323</v>
      </c>
      <c r="D165" s="109" t="s">
        <v>324</v>
      </c>
      <c r="E165" s="47"/>
      <c r="F165" s="110" t="s">
        <v>143</v>
      </c>
      <c r="G165" s="108"/>
      <c r="H165" s="108" t="s">
        <v>347</v>
      </c>
    </row>
    <row r="166" spans="1:8" s="107" customFormat="1" ht="15" x14ac:dyDescent="0.3">
      <c r="A166" s="108"/>
      <c r="B166" s="108"/>
      <c r="C166" s="160" t="s">
        <v>350</v>
      </c>
      <c r="D166" s="160" t="s">
        <v>351</v>
      </c>
      <c r="E166" s="47"/>
      <c r="F166" s="110" t="s">
        <v>346</v>
      </c>
      <c r="G166" s="108"/>
      <c r="H166" s="108"/>
    </row>
    <row r="167" spans="1:8" s="107" customFormat="1" ht="15" x14ac:dyDescent="0.3">
      <c r="A167" s="108"/>
      <c r="B167" s="204"/>
      <c r="C167" s="205">
        <v>220017585052</v>
      </c>
      <c r="D167" s="206" t="s">
        <v>361</v>
      </c>
      <c r="E167" s="207">
        <v>1</v>
      </c>
      <c r="F167" s="110" t="s">
        <v>363</v>
      </c>
      <c r="G167" s="108"/>
      <c r="H167" s="108"/>
    </row>
    <row r="168" spans="1:8" s="107" customFormat="1" ht="15" x14ac:dyDescent="0.3">
      <c r="A168" s="108"/>
      <c r="B168" s="204"/>
      <c r="C168" s="205">
        <v>220017617456</v>
      </c>
      <c r="D168" s="206" t="s">
        <v>362</v>
      </c>
      <c r="E168" s="207">
        <v>1</v>
      </c>
      <c r="F168" s="110" t="s">
        <v>363</v>
      </c>
      <c r="G168" s="108"/>
      <c r="H168" s="108"/>
    </row>
    <row r="169" spans="1:8" x14ac:dyDescent="0.3">
      <c r="A169" s="68"/>
      <c r="B169" s="29"/>
      <c r="C169" s="69"/>
      <c r="D169" s="69"/>
      <c r="E169" s="7"/>
      <c r="F169" s="70"/>
      <c r="G169" s="7"/>
      <c r="H169" s="71"/>
    </row>
    <row r="170" spans="1:8" x14ac:dyDescent="0.3">
      <c r="A170" s="68" t="s">
        <v>19</v>
      </c>
      <c r="B170" s="177"/>
      <c r="C170" s="178"/>
      <c r="D170" s="178"/>
      <c r="E170" s="178"/>
      <c r="F170" s="178"/>
      <c r="G170" s="178"/>
      <c r="H170" s="179"/>
    </row>
    <row r="171" spans="1:8" x14ac:dyDescent="0.3">
      <c r="A171" s="68"/>
      <c r="B171" s="180"/>
      <c r="C171" s="181"/>
      <c r="D171" s="181"/>
      <c r="E171" s="181"/>
      <c r="F171" s="181"/>
      <c r="G171" s="181"/>
      <c r="H171" s="182"/>
    </row>
    <row r="172" spans="1:8" x14ac:dyDescent="0.3">
      <c r="A172" s="68"/>
      <c r="B172" s="180"/>
      <c r="C172" s="181"/>
      <c r="D172" s="181"/>
      <c r="E172" s="181"/>
      <c r="F172" s="181"/>
      <c r="G172" s="181"/>
      <c r="H172" s="182"/>
    </row>
    <row r="173" spans="1:8" x14ac:dyDescent="0.3">
      <c r="A173" s="68"/>
      <c r="B173" s="180"/>
      <c r="C173" s="181"/>
      <c r="D173" s="181"/>
      <c r="E173" s="181"/>
      <c r="F173" s="181"/>
      <c r="G173" s="181"/>
      <c r="H173" s="182"/>
    </row>
    <row r="174" spans="1:8" x14ac:dyDescent="0.3">
      <c r="A174" s="68"/>
      <c r="B174" s="183"/>
      <c r="C174" s="184"/>
      <c r="D174" s="184"/>
      <c r="E174" s="184"/>
      <c r="F174" s="184"/>
      <c r="G174" s="184"/>
      <c r="H174" s="185"/>
    </row>
    <row r="175" spans="1:8" x14ac:dyDescent="0.3">
      <c r="A175" s="68"/>
      <c r="B175" s="29"/>
      <c r="C175" s="10"/>
      <c r="D175" s="10"/>
      <c r="E175" s="53"/>
      <c r="F175" s="10"/>
      <c r="G175" s="10"/>
      <c r="H175" s="59"/>
    </row>
    <row r="176" spans="1:8" x14ac:dyDescent="0.3">
      <c r="A176" s="80"/>
      <c r="B176" s="81"/>
      <c r="C176" s="82"/>
      <c r="D176" s="82"/>
      <c r="E176" s="83"/>
      <c r="F176" s="10"/>
      <c r="G176" s="10"/>
      <c r="H176" s="59"/>
    </row>
    <row r="177" spans="1:8" x14ac:dyDescent="0.3">
      <c r="A177" s="84"/>
      <c r="B177" s="63"/>
      <c r="C177" s="11"/>
      <c r="D177" s="85"/>
      <c r="E177" s="7"/>
      <c r="F177" s="70"/>
      <c r="G177" s="69"/>
      <c r="H177" s="86"/>
    </row>
    <row r="178" spans="1:8" x14ac:dyDescent="0.3">
      <c r="A178" s="84"/>
      <c r="B178" s="63"/>
      <c r="C178" s="11"/>
      <c r="D178" s="85"/>
      <c r="E178" s="7"/>
      <c r="F178" s="70"/>
      <c r="G178" s="7"/>
      <c r="H178" s="71"/>
    </row>
    <row r="179" spans="1:8" x14ac:dyDescent="0.3">
      <c r="A179" s="87"/>
      <c r="B179" s="63"/>
      <c r="C179" s="11"/>
      <c r="D179" s="85"/>
      <c r="E179" s="13" t="s">
        <v>20</v>
      </c>
      <c r="F179" s="70"/>
      <c r="G179" s="58"/>
      <c r="H179" s="88"/>
    </row>
    <row r="180" spans="1:8" x14ac:dyDescent="0.3">
      <c r="A180" s="84"/>
      <c r="B180" s="63"/>
      <c r="C180" s="11"/>
      <c r="D180" s="85"/>
      <c r="E180" s="13"/>
      <c r="F180" s="70"/>
      <c r="G180" s="53"/>
      <c r="H180" s="54"/>
    </row>
    <row r="181" spans="1:8" x14ac:dyDescent="0.3">
      <c r="A181" s="84"/>
      <c r="B181" s="63"/>
      <c r="C181" s="11"/>
      <c r="D181" s="85"/>
      <c r="E181" s="14" t="s">
        <v>21</v>
      </c>
      <c r="F181" s="70"/>
      <c r="G181" s="202"/>
      <c r="H181" s="203"/>
    </row>
    <row r="182" spans="1:8" x14ac:dyDescent="0.3">
      <c r="A182" s="89"/>
      <c r="B182" s="90"/>
      <c r="C182" s="91"/>
      <c r="D182" s="92"/>
      <c r="E182" s="93"/>
      <c r="F182" s="94"/>
      <c r="G182" s="95"/>
      <c r="H182" s="96"/>
    </row>
    <row r="183" spans="1:8" x14ac:dyDescent="0.3">
      <c r="A183" s="21"/>
      <c r="B183" s="32"/>
      <c r="C183" s="11"/>
      <c r="D183" s="12"/>
    </row>
    <row r="184" spans="1:8" x14ac:dyDescent="0.3">
      <c r="A184" s="21"/>
      <c r="B184" s="33"/>
      <c r="C184" s="11"/>
      <c r="D184" s="12"/>
    </row>
    <row r="185" spans="1:8" x14ac:dyDescent="0.3">
      <c r="A185" s="21"/>
      <c r="B185" s="33"/>
      <c r="C185" s="11"/>
      <c r="D185" s="12"/>
    </row>
    <row r="293" spans="9:14" x14ac:dyDescent="0.3">
      <c r="I293" s="9"/>
      <c r="J293" s="9"/>
      <c r="K293" s="9"/>
      <c r="L293" s="9"/>
      <c r="M293" s="9"/>
      <c r="N293" s="9"/>
    </row>
    <row r="306" spans="1:14" s="9" customFormat="1" x14ac:dyDescent="0.3">
      <c r="A306" s="18"/>
      <c r="B306" s="31"/>
      <c r="E306" s="8"/>
      <c r="G306" s="8"/>
      <c r="H306" s="8"/>
      <c r="I306" s="1"/>
      <c r="J306" s="1"/>
      <c r="K306" s="1"/>
      <c r="L306" s="1"/>
      <c r="M306" s="1"/>
      <c r="N306" s="1"/>
    </row>
    <row r="312" spans="1:14" x14ac:dyDescent="0.3">
      <c r="A312" s="22"/>
    </row>
    <row r="318" spans="1:14" x14ac:dyDescent="0.3">
      <c r="A318" s="18" t="s">
        <v>35</v>
      </c>
    </row>
    <row r="319" spans="1:14" x14ac:dyDescent="0.3">
      <c r="A319" s="19" t="s">
        <v>36</v>
      </c>
      <c r="B319" s="26"/>
    </row>
    <row r="320" spans="1:14" ht="12.75" customHeight="1" x14ac:dyDescent="0.3">
      <c r="A320" s="20" t="s">
        <v>82</v>
      </c>
      <c r="B320" s="15"/>
    </row>
    <row r="321" spans="1:2" ht="12.75" customHeight="1" x14ac:dyDescent="0.3">
      <c r="A321" s="20"/>
      <c r="B321" s="15"/>
    </row>
    <row r="323" spans="1:2" x14ac:dyDescent="0.3">
      <c r="A323" s="18" t="s">
        <v>22</v>
      </c>
    </row>
    <row r="324" spans="1:2" x14ac:dyDescent="0.3">
      <c r="A324" s="18" t="s">
        <v>37</v>
      </c>
    </row>
    <row r="325" spans="1:2" x14ac:dyDescent="0.3">
      <c r="A325" s="18" t="s">
        <v>23</v>
      </c>
    </row>
    <row r="326" spans="1:2" x14ac:dyDescent="0.3">
      <c r="A326" s="18" t="s">
        <v>38</v>
      </c>
    </row>
    <row r="327" spans="1:2" x14ac:dyDescent="0.3">
      <c r="A327" s="18" t="s">
        <v>24</v>
      </c>
    </row>
    <row r="328" spans="1:2" x14ac:dyDescent="0.3">
      <c r="A328" s="18" t="s">
        <v>39</v>
      </c>
    </row>
    <row r="329" spans="1:2" x14ac:dyDescent="0.3">
      <c r="A329" s="18" t="s">
        <v>25</v>
      </c>
    </row>
    <row r="332" spans="1:2" x14ac:dyDescent="0.3">
      <c r="A332" s="18" t="s">
        <v>22</v>
      </c>
    </row>
    <row r="333" spans="1:2" x14ac:dyDescent="0.3">
      <c r="A333" s="18" t="s">
        <v>26</v>
      </c>
    </row>
    <row r="334" spans="1:2" x14ac:dyDescent="0.3">
      <c r="A334" s="18" t="s">
        <v>27</v>
      </c>
    </row>
    <row r="335" spans="1:2" x14ac:dyDescent="0.3">
      <c r="A335" s="18" t="s">
        <v>28</v>
      </c>
    </row>
    <row r="336" spans="1:2" x14ac:dyDescent="0.3">
      <c r="A336" s="18" t="s">
        <v>29</v>
      </c>
    </row>
    <row r="337" spans="1:1" x14ac:dyDescent="0.3">
      <c r="A337" s="18" t="s">
        <v>3</v>
      </c>
    </row>
    <row r="340" spans="1:1" x14ac:dyDescent="0.3">
      <c r="A340" s="18" t="s">
        <v>22</v>
      </c>
    </row>
    <row r="341" spans="1:1" x14ac:dyDescent="0.3">
      <c r="A341" s="18" t="s">
        <v>8</v>
      </c>
    </row>
    <row r="342" spans="1:1" x14ac:dyDescent="0.3">
      <c r="A342" s="18" t="s">
        <v>30</v>
      </c>
    </row>
    <row r="343" spans="1:1" x14ac:dyDescent="0.3">
      <c r="A343" s="18" t="s">
        <v>80</v>
      </c>
    </row>
    <row r="346" spans="1:1" x14ac:dyDescent="0.3">
      <c r="A346" s="18" t="s">
        <v>22</v>
      </c>
    </row>
    <row r="347" spans="1:1" x14ac:dyDescent="0.3">
      <c r="A347" s="18" t="s">
        <v>31</v>
      </c>
    </row>
    <row r="348" spans="1:1" x14ac:dyDescent="0.3">
      <c r="A348" s="18" t="s">
        <v>78</v>
      </c>
    </row>
    <row r="349" spans="1:1" x14ac:dyDescent="0.3">
      <c r="A349" s="18" t="s">
        <v>79</v>
      </c>
    </row>
    <row r="350" spans="1:1" x14ac:dyDescent="0.3">
      <c r="A350" s="18" t="s">
        <v>83</v>
      </c>
    </row>
    <row r="351" spans="1:1" x14ac:dyDescent="0.3">
      <c r="A351" s="18" t="s">
        <v>5</v>
      </c>
    </row>
    <row r="352" spans="1:1" x14ac:dyDescent="0.3">
      <c r="A352" s="18" t="s">
        <v>32</v>
      </c>
    </row>
    <row r="355" spans="1:3" x14ac:dyDescent="0.3">
      <c r="A355" s="19" t="s">
        <v>22</v>
      </c>
      <c r="B355" s="34"/>
      <c r="C355" s="69"/>
    </row>
    <row r="356" spans="1:3" x14ac:dyDescent="0.3">
      <c r="A356" s="23" t="s">
        <v>40</v>
      </c>
      <c r="B356" s="35"/>
      <c r="C356" s="69"/>
    </row>
    <row r="357" spans="1:3" x14ac:dyDescent="0.3">
      <c r="A357" s="24" t="s">
        <v>41</v>
      </c>
      <c r="B357" s="34"/>
      <c r="C357" s="69"/>
    </row>
    <row r="358" spans="1:3" x14ac:dyDescent="0.3">
      <c r="A358" s="19" t="s">
        <v>300</v>
      </c>
      <c r="B358" s="29"/>
      <c r="C358" s="69"/>
    </row>
    <row r="359" spans="1:3" x14ac:dyDescent="0.3">
      <c r="A359" s="19" t="s">
        <v>302</v>
      </c>
      <c r="B359" s="29"/>
      <c r="C359" s="69"/>
    </row>
    <row r="360" spans="1:3" x14ac:dyDescent="0.3">
      <c r="A360" s="19" t="s">
        <v>301</v>
      </c>
      <c r="B360" s="29"/>
      <c r="C360" s="69"/>
    </row>
    <row r="361" spans="1:3" x14ac:dyDescent="0.3">
      <c r="A361" s="23" t="s">
        <v>42</v>
      </c>
      <c r="B361" s="35"/>
      <c r="C361" s="69"/>
    </row>
    <row r="362" spans="1:3" x14ac:dyDescent="0.3">
      <c r="A362" s="23" t="s">
        <v>43</v>
      </c>
      <c r="B362" s="35"/>
      <c r="C362" s="69"/>
    </row>
    <row r="363" spans="1:3" x14ac:dyDescent="0.3">
      <c r="A363" s="25" t="s">
        <v>44</v>
      </c>
      <c r="B363" s="36"/>
      <c r="C363" s="69"/>
    </row>
    <row r="364" spans="1:3" x14ac:dyDescent="0.3">
      <c r="A364" s="23" t="s">
        <v>45</v>
      </c>
      <c r="B364" s="35"/>
      <c r="C364" s="69"/>
    </row>
    <row r="365" spans="1:3" x14ac:dyDescent="0.3">
      <c r="A365" s="23" t="s">
        <v>46</v>
      </c>
      <c r="B365" s="35"/>
      <c r="C365" s="69"/>
    </row>
    <row r="366" spans="1:3" x14ac:dyDescent="0.3">
      <c r="A366" s="19" t="s">
        <v>47</v>
      </c>
      <c r="B366" s="29"/>
      <c r="C366" s="16"/>
    </row>
    <row r="367" spans="1:3" x14ac:dyDescent="0.3">
      <c r="A367" s="19" t="s">
        <v>48</v>
      </c>
      <c r="B367" s="29"/>
      <c r="C367" s="17"/>
    </row>
    <row r="368" spans="1:3" x14ac:dyDescent="0.3">
      <c r="A368" s="19" t="s">
        <v>49</v>
      </c>
      <c r="B368" s="29"/>
      <c r="C368" s="69"/>
    </row>
    <row r="369" spans="1:3" x14ac:dyDescent="0.3">
      <c r="A369" s="19" t="s">
        <v>50</v>
      </c>
      <c r="B369" s="29"/>
      <c r="C369" s="69"/>
    </row>
    <row r="370" spans="1:3" x14ac:dyDescent="0.3">
      <c r="A370" s="18" t="s">
        <v>51</v>
      </c>
    </row>
    <row r="371" spans="1:3" x14ac:dyDescent="0.3">
      <c r="A371" s="18" t="s">
        <v>52</v>
      </c>
    </row>
    <row r="372" spans="1:3" x14ac:dyDescent="0.3">
      <c r="A372" s="18" t="s">
        <v>53</v>
      </c>
    </row>
    <row r="373" spans="1:3" x14ac:dyDescent="0.3">
      <c r="A373" s="18" t="s">
        <v>54</v>
      </c>
    </row>
    <row r="374" spans="1:3" x14ac:dyDescent="0.3">
      <c r="A374" s="18" t="s">
        <v>55</v>
      </c>
    </row>
    <row r="375" spans="1:3" x14ac:dyDescent="0.3">
      <c r="A375" s="18" t="s">
        <v>56</v>
      </c>
    </row>
    <row r="376" spans="1:3" x14ac:dyDescent="0.3">
      <c r="A376" s="18" t="s">
        <v>77</v>
      </c>
      <c r="B376" s="27"/>
    </row>
    <row r="379" spans="1:3" x14ac:dyDescent="0.3">
      <c r="A379" s="18" t="s">
        <v>22</v>
      </c>
    </row>
    <row r="380" spans="1:3" x14ac:dyDescent="0.3">
      <c r="A380" s="18" t="s">
        <v>57</v>
      </c>
    </row>
    <row r="381" spans="1:3" x14ac:dyDescent="0.3">
      <c r="A381" s="18" t="s">
        <v>58</v>
      </c>
    </row>
    <row r="382" spans="1:3" x14ac:dyDescent="0.3">
      <c r="A382" s="18" t="s">
        <v>59</v>
      </c>
    </row>
    <row r="383" spans="1:3" x14ac:dyDescent="0.3">
      <c r="A383" s="18" t="s">
        <v>60</v>
      </c>
    </row>
    <row r="384" spans="1:3" x14ac:dyDescent="0.3">
      <c r="A384" s="18" t="s">
        <v>61</v>
      </c>
    </row>
    <row r="385" spans="1:1" x14ac:dyDescent="0.3">
      <c r="A385" s="18" t="s">
        <v>62</v>
      </c>
    </row>
    <row r="386" spans="1:1" x14ac:dyDescent="0.3">
      <c r="A386" s="18" t="s">
        <v>356</v>
      </c>
    </row>
    <row r="387" spans="1:1" x14ac:dyDescent="0.3">
      <c r="A387" s="18" t="s">
        <v>63</v>
      </c>
    </row>
    <row r="388" spans="1:1" x14ac:dyDescent="0.3">
      <c r="A388" s="18" t="s">
        <v>64</v>
      </c>
    </row>
    <row r="389" spans="1:1" x14ac:dyDescent="0.3">
      <c r="A389" s="18" t="s">
        <v>65</v>
      </c>
    </row>
    <row r="390" spans="1:1" x14ac:dyDescent="0.3">
      <c r="A390" s="18" t="s">
        <v>66</v>
      </c>
    </row>
    <row r="391" spans="1:1" x14ac:dyDescent="0.3">
      <c r="A391" s="18" t="s">
        <v>67</v>
      </c>
    </row>
    <row r="392" spans="1:1" x14ac:dyDescent="0.3">
      <c r="A392" s="18" t="s">
        <v>68</v>
      </c>
    </row>
    <row r="393" spans="1:1" x14ac:dyDescent="0.3">
      <c r="A393" s="18" t="s">
        <v>69</v>
      </c>
    </row>
    <row r="394" spans="1:1" x14ac:dyDescent="0.3">
      <c r="A394" s="18" t="s">
        <v>70</v>
      </c>
    </row>
    <row r="395" spans="1:1" x14ac:dyDescent="0.3">
      <c r="A395" s="18" t="s">
        <v>71</v>
      </c>
    </row>
    <row r="396" spans="1:1" x14ac:dyDescent="0.3">
      <c r="A396" s="18" t="s">
        <v>359</v>
      </c>
    </row>
    <row r="397" spans="1:1" x14ac:dyDescent="0.3">
      <c r="A397" s="18" t="s">
        <v>72</v>
      </c>
    </row>
    <row r="398" spans="1:1" x14ac:dyDescent="0.3">
      <c r="A398" s="18" t="s">
        <v>73</v>
      </c>
    </row>
    <row r="399" spans="1:1" x14ac:dyDescent="0.3">
      <c r="A399" s="18" t="s">
        <v>348</v>
      </c>
    </row>
    <row r="400" spans="1:1" x14ac:dyDescent="0.3">
      <c r="A400" s="18" t="s">
        <v>74</v>
      </c>
    </row>
    <row r="401" spans="1:1" x14ac:dyDescent="0.3">
      <c r="A401" s="18" t="s">
        <v>75</v>
      </c>
    </row>
    <row r="402" spans="1:1" x14ac:dyDescent="0.3">
      <c r="A402" s="18" t="s">
        <v>76</v>
      </c>
    </row>
    <row r="403" spans="1:1" x14ac:dyDescent="0.3">
      <c r="A403" s="18" t="s">
        <v>81</v>
      </c>
    </row>
    <row r="404" spans="1:1" x14ac:dyDescent="0.3">
      <c r="A404" s="18" t="s">
        <v>84</v>
      </c>
    </row>
  </sheetData>
  <autoFilter ref="A31:H168" xr:uid="{00000000-0009-0000-0000-000000000000}"/>
  <dataConsolidate/>
  <mergeCells count="21">
    <mergeCell ref="A24:A29"/>
    <mergeCell ref="D27:F27"/>
    <mergeCell ref="D28:F28"/>
    <mergeCell ref="D29:F29"/>
    <mergeCell ref="G181:H181"/>
    <mergeCell ref="D14:F14"/>
    <mergeCell ref="B170:H174"/>
    <mergeCell ref="D1:F1"/>
    <mergeCell ref="A6:A13"/>
    <mergeCell ref="D6:F6"/>
    <mergeCell ref="D7:F7"/>
    <mergeCell ref="D8:F8"/>
    <mergeCell ref="D9:F9"/>
    <mergeCell ref="D10:F10"/>
    <mergeCell ref="D11:F11"/>
    <mergeCell ref="D12:F12"/>
    <mergeCell ref="D13:F13"/>
    <mergeCell ref="A16:A22"/>
    <mergeCell ref="D16:F20"/>
    <mergeCell ref="D21:F21"/>
    <mergeCell ref="D23:F26"/>
  </mergeCells>
  <dataValidations count="8">
    <dataValidation type="list" allowBlank="1" showInputMessage="1" showErrorMessage="1" sqref="D6:F6" xr:uid="{00000000-0002-0000-0000-000000000000}">
      <formula1>$A$323:$A$337</formula1>
    </dataValidation>
    <dataValidation type="list" allowBlank="1" showInputMessage="1" showErrorMessage="1" sqref="D8:F8" xr:uid="{00000000-0002-0000-0000-000001000000}">
      <formula1>$A$355:$A$377</formula1>
    </dataValidation>
    <dataValidation type="list" allowBlank="1" showInputMessage="1" showErrorMessage="1" sqref="D21:F21" xr:uid="{00000000-0002-0000-0000-000002000000}">
      <formula1>$A$318:$A$320</formula1>
    </dataValidation>
    <dataValidation type="list" allowBlank="1" showInputMessage="1" showErrorMessage="1" sqref="D23" xr:uid="{00000000-0002-0000-0000-000003000000}">
      <formula1>$A$341:$A$345</formula1>
    </dataValidation>
    <dataValidation type="list" allowBlank="1" showInputMessage="1" showErrorMessage="1" sqref="D7:F7" xr:uid="{00000000-0002-0000-0000-000004000000}">
      <formula1>$A$332:$A$337</formula1>
    </dataValidation>
    <dataValidation type="list" allowBlank="1" showInputMessage="1" showErrorMessage="1" sqref="D27:F27" xr:uid="{00000000-0002-0000-0000-000005000000}">
      <formula1>$A$379:$A$404</formula1>
    </dataValidation>
    <dataValidation type="list" allowBlank="1" showInputMessage="1" showErrorMessage="1" sqref="D10:F10" xr:uid="{00000000-0002-0000-0000-000006000000}">
      <formula1>$A$346:$A$352</formula1>
    </dataValidation>
    <dataValidation type="list" allowBlank="1" showInputMessage="1" showErrorMessage="1" sqref="D16:F20" xr:uid="{00000000-0002-0000-0000-000007000000}">
      <formula1>$A$340:$A$343</formula1>
    </dataValidation>
  </dataValidations>
  <printOptions horizontalCentered="1"/>
  <pageMargins left="0.25" right="0.25" top="0.75" bottom="0.75" header="0.3" footer="0.3"/>
  <pageSetup paperSize="9" scale="46" fitToHeight="0" orientation="portrait" r:id="rId1"/>
  <headerFooter alignWithMargins="0">
    <oddHeader>&amp;L&amp;G&amp;C&amp;11&amp;B&amp;14_x000D_&amp;R&amp;11&amp;P (&amp;N)</oddHeader>
    <oddFooter>&amp;L&amp;11&amp;C&amp;11
Date: 2018-08-30&amp;R&amp;11_x000D_Rev: PA1</oddFooter>
  </headerFooter>
  <colBreaks count="1" manualBreakCount="1">
    <brk id="3" max="10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4 A e T d o E x y e n A A A A + A A A A B I A H A B D b 2 5 m a W c v U G F j a 2 F n Z S 5 4 b W w g o h g A K K A U A A A A A A A A A A A A A A A A A A A A A A A A A A A A h Y 9 N D o I w G E S v Q r q n P x A S J R 9 l 4 V Y S E 6 J x 2 5 Q K j V A M L Z a 7 u f B I X k E S R d 2 5 n M m b 5 M 3 j d o d 8 6 t r g q g a r e 5 M h h i k K l J F 9 p U 2 d o d G d w h X K O e y E P I t a B T N s b D p Z n a H G u U t K i P c e + x j 3 Q 0 0 i S h k 5 F t t S N q o T o T b W C S M V + q y q / y v E 4 f C S 4 R F O 1 j h h c Y J Z x I A s N R T a f J F o N s Y U y E 8 J m 7 F 1 4 6 C 4 M u G + B L J E I O 8 X / A l Q S w M E F A A C A A g A W 4 A e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u A H k 0 o i k e 4 D g A A A B E A A A A T A B w A R m 9 y b X V s Y X M v U 2 V j d G l v b j E u b S C i G A A o o B Q A A A A A A A A A A A A A A A A A A A A A A A A A A A A r T k 0 u y c z P U w i G 0 I b W A F B L A Q I t A B Q A A g A I A F u A H k 3 a B M c n p w A A A P g A A A A S A A A A A A A A A A A A A A A A A A A A A A B D b 2 5 m a W c v U G F j a 2 F n Z S 5 4 b W x Q S w E C L Q A U A A I A C A B b g B 5 N D 8 r p q 6 Q A A A D p A A A A E w A A A A A A A A A A A A A A A A D z A A A A W 0 N v b n R l b n R f V H l w Z X N d L n h t b F B L A Q I t A B Q A A g A I A F u A H k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1 1 v w s e A Z Q K 3 1 v M I G W O T 9 A A A A A A I A A A A A A A N m A A D A A A A A E A A A A A Z 8 U M 6 3 / C C D g S Y C J w 4 a E 1 Y A A A A A B I A A A K A A A A A Q A A A A t r K k O Z h C W K z A 6 T o H z m s N K 1 A A A A D 6 o / M s 5 M P d M k 1 P I s A F T v M + q h v D 5 v d x + X R s U L K 9 d v r 2 t 3 p L L w b u x x P b K 0 y Q 9 G b w I t R e o k 7 T C z 0 U h B w E 7 b 4 1 L 0 o p l w f 9 + Q b o G W c 6 a s q J u a i N t h Q A A A D b q R 5 N o 7 x k U Z D k C L C r T k t X e I h W w g = = < / D a t a M a s h u p > 
</file>

<file path=customXml/itemProps1.xml><?xml version="1.0" encoding="utf-8"?>
<ds:datastoreItem xmlns:ds="http://schemas.openxmlformats.org/officeDocument/2006/customXml" ds:itemID="{F2D04D48-49C2-4457-8D9B-1DC714E6799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MRF</vt:lpstr>
      <vt:lpstr>CELCOM_MOAT_PO9</vt:lpstr>
      <vt:lpstr>MRF!Print_Area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MRF Template v1.6</dc:title>
  <dc:creator>User</dc:creator>
  <cp:keywords/>
  <dc:description>Uen_x000d_
Rev PA1.6</dc:description>
  <cp:lastModifiedBy>Mirani Sa</cp:lastModifiedBy>
  <cp:lastPrinted>2018-10-11T03:42:08Z</cp:lastPrinted>
  <dcterms:created xsi:type="dcterms:W3CDTF">2018-06-06T09:41:09Z</dcterms:created>
  <dcterms:modified xsi:type="dcterms:W3CDTF">2018-11-12T02:48:38Z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Confidential</vt:lpwstr>
  </property>
  <property fmtid="{D5CDD505-2E9C-101B-9397-08002B2CF9AE}" pid="4" name="Prepared">
    <vt:lpwstr/>
  </property>
  <property fmtid="{D5CDD505-2E9C-101B-9397-08002B2CF9AE}" pid="5" name="Checked">
    <vt:lpwstr/>
  </property>
  <property fmtid="{D5CDD505-2E9C-101B-9397-08002B2CF9AE}" pid="6" name="Date">
    <vt:lpwstr>2018-08-30</vt:lpwstr>
  </property>
  <property fmtid="{D5CDD505-2E9C-101B-9397-08002B2CF9AE}" pid="7" name="Revision">
    <vt:lpwstr>PA1</vt:lpwstr>
  </property>
  <property fmtid="{D5CDD505-2E9C-101B-9397-08002B2CF9AE}" pid="8" name="BCategory">
    <vt:lpwstr/>
  </property>
  <property fmtid="{D5CDD505-2E9C-101B-9397-08002B2CF9AE}" pid="9" name="BSubject">
    <vt:lpwstr/>
  </property>
  <property fmtid="{D5CDD505-2E9C-101B-9397-08002B2CF9AE}" pid="10" name="DocType">
    <vt:lpwstr/>
  </property>
  <property fmtid="{D5CDD505-2E9C-101B-9397-08002B2CF9AE}" pid="11" name="Title">
    <vt:lpwstr/>
  </property>
  <property fmtid="{D5CDD505-2E9C-101B-9397-08002B2CF9AE}" pid="12" name="DocName">
    <vt:lpwstr/>
  </property>
  <property fmtid="{D5CDD505-2E9C-101B-9397-08002B2CF9AE}" pid="13" name="DocNo">
    <vt:lpwstr/>
  </property>
  <property fmtid="{D5CDD505-2E9C-101B-9397-08002B2CF9AE}" pid="14" name="ApprovedBy">
    <vt:lpwstr/>
  </property>
  <property fmtid="{D5CDD505-2E9C-101B-9397-08002B2CF9AE}" pid="15" name="Reference">
    <vt:lpwstr/>
  </property>
  <property fmtid="{D5CDD505-2E9C-101B-9397-08002B2CF9AE}" pid="16" name="Keyword">
    <vt:lpwstr/>
  </property>
  <property fmtid="{D5CDD505-2E9C-101B-9397-08002B2CF9AE}" pid="17" name="TemplateName">
    <vt:lpwstr>CXC 172 4099/1</vt:lpwstr>
  </property>
  <property fmtid="{D5CDD505-2E9C-101B-9397-08002B2CF9AE}" pid="18" name="TemplateVersion">
    <vt:lpwstr>R3C</vt:lpwstr>
  </property>
  <property fmtid="{D5CDD505-2E9C-101B-9397-08002B2CF9AE}" pid="19" name="DocumentType">
    <vt:lpwstr>EricssonGeneral2</vt:lpwstr>
  </property>
  <property fmtid="{D5CDD505-2E9C-101B-9397-08002B2CF9AE}" pid="20" name="SheetName">
    <vt:lpwstr>0</vt:lpwstr>
  </property>
  <property fmtid="{D5CDD505-2E9C-101B-9397-08002B2CF9AE}" pid="21" name="Conf">
    <vt:lpwstr/>
  </property>
  <property fmtid="{D5CDD505-2E9C-101B-9397-08002B2CF9AE}" pid="22" name="chkSec">
    <vt:lpwstr>0</vt:lpwstr>
  </property>
  <property fmtid="{D5CDD505-2E9C-101B-9397-08002B2CF9AE}" pid="23" name="PackageNo">
    <vt:lpwstr>LXA 119 589</vt:lpwstr>
  </property>
  <property fmtid="{D5CDD505-2E9C-101B-9397-08002B2CF9AE}" pid="24" name="PackageVersion">
    <vt:lpwstr>R6A</vt:lpwstr>
  </property>
</Properties>
</file>