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8_{9A2A774F-EADB-45AE-912A-151768FBB120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4DEC18" sheetId="7" r:id="rId4"/>
    <sheet name="SOH 4DEC2018" sheetId="8" r:id="rId5"/>
  </sheets>
  <externalReferences>
    <externalReference r:id="rId6"/>
    <externalReference r:id="rId7"/>
  </externalReferences>
  <definedNames>
    <definedName name="_xlnm._FilterDatabase" localSheetId="3" hidden="1">'MASTER CHECKLIST  4DEC18'!$A$2:$N$96</definedName>
    <definedName name="_xlnm._FilterDatabase" localSheetId="0" hidden="1">MRF!$A$31:$J$67</definedName>
    <definedName name="_xlnm._FilterDatabase" localSheetId="4" hidden="1">'SOH 4DEC2018'!$A$1:$E$405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MRF!$A$1:$J$81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H65" i="1"/>
  <c r="I64" i="1"/>
  <c r="H64" i="1"/>
  <c r="I57" i="1"/>
  <c r="H57" i="1"/>
  <c r="I56" i="1"/>
  <c r="H56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<sst xmlns="http://schemas.openxmlformats.org/spreadsheetml/2006/main" count="1660" uniqueCount="972">
  <si>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</si>
  <si>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</si>
  <si>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</si>
  <si>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</si>
  <si>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</si>
  <si>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</si>
  <si>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</si>
  <si>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</si>
  <si>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</si>
  <si>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</si>
  <si>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</si>
  <si>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</si>
  <si>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</si>
  <si>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</si>
  <si>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</si>
  <si>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</si>
  <si>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</si>
  <si>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</si>
  <si>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</si>
  <si>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</si>
  <si>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</si>
  <si>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</si>
  <si>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</si>
  <si>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</si>
  <si>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</si>
  <si>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</si>
  <si>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</si>
  <si>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</si>
  <si>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</si>
  <si>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</si>
  <si>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</si>
  <si>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</si>
  <si>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</si>
  <si>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</si>
  <si>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</si>
  <si>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</si>
  <si>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</si>
  <si>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</si>
  <si>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</si>
  <si>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</si>
  <si>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</si>
  <si>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</si>
  <si>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</si>
  <si>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</si>
  <si>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</si>
  <si>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</si>
  <si>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</si>
  <si>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</si>
  <si>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</si>
  <si>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</si>
  <si>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</si>
  <si>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</si>
  <si>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</si>
  <si>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</si>
  <si>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</si>
  <si>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</si>
  <si>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</si>
  <si>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</si>
  <si>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</si>
  <si>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</si>
  <si>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</si>
  <si>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</si>
  <si>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</si>
  <si>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</si>
  <si>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</si>
  <si>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</si>
  <si>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</si>
  <si>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</si>
  <si>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</si>
  <si>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</si>
  <si>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</si>
  <si>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</si>
  <si>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</si>
  <si>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</si>
  <si>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</si>
  <si>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</si>
  <si>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</si>
  <si>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</si>
  <si>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</si>
  <si>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</si>
  <si>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</si>
  <si>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</si>
  <si>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</si>
  <si>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</si>
  <si>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</si>
  <si>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</si>
  <si>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</si>
  <si>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</si>
  <si>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</si>
  <si>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</si>
  <si>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</si>
  <si>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</si>
  <si>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</si>
  <si>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</si>
  <si>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</si>
  <si>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</si>
  <si>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</si>
  <si>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</si>
  <si>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</si>
  <si>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</si>
  <si>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</si>
  <si>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</si>
  <si>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</si>
  <si>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</si>
  <si>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</si>
  <si>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</si>
  <si>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</si>
  <si>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</si>
  <si>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</si>
  <si>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</si>
  <si>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</si>
  <si>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</si>
  <si>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</si>
  <si>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</si>
  <si>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</si>
  <si>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</si>
  <si>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</si>
  <si>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</si>
  <si>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</si>
  <si>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</si>
  <si>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</si>
  <si>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</si>
  <si>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</si>
  <si>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</si>
  <si>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</si>
  <si>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</si>
  <si>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</si>
  <si>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</si>
  <si>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</si>
  <si>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</si>
  <si>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</si>
  <si>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</si>
  <si>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</si>
  <si>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</si>
  <si>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</si>
  <si>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</si>
  <si>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</si>
  <si>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</si>
  <si>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</si>
  <si>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</si>
  <si>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</si>
  <si>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</si>
  <si>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</si>
  <si>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</si>
  <si>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</si>
  <si>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</si>
  <si>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</si>
  <si>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</si>
  <si>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</si>
  <si>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</si>
  <si>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</si>
  <si>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</si>
  <si>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</si>
  <si>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</si>
  <si>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</si>
  <si>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</si>
  <si>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</si>
  <si>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</si>
  <si>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</si>
  <si>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</si>
  <si>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</si>
  <si>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</si>
  <si>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</si>
  <si>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</si>
  <si>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</si>
  <si>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</si>
  <si>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</si>
  <si>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</si>
  <si>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</si>
  <si>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</si>
  <si>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</si>
  <si>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</si>
  <si>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</si>
  <si>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</si>
  <si>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</si>
  <si>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</si>
  <si>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</si>
  <si>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</si>
  <si>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</si>
  <si>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</si>
  <si>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</si>
  <si>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</si>
  <si>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</si>
  <si>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</si>
  <si>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</si>
  <si>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</si>
  <si>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</si>
  <si>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</si>
  <si>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</si>
  <si>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</si>
  <si>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</si>
  <si>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</si>
  <si>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</si>
  <si>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</si>
  <si>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</si>
  <si>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</si>
  <si>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</si>
  <si>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</si>
  <si>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</si>
  <si>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</si>
  <si>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</si>
  <si>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</si>
  <si>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</si>
  <si>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</si>
  <si>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</si>
  <si>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</si>
  <si>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</si>
  <si>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</si>
  <si>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</si>
  <si>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</si>
  <si>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</si>
  <si>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</si>
  <si>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</si>
  <si>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</si>
  <si>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</si>
  <si>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</si>
  <si>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</si>
  <si>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</si>
  <si>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</si>
  <si>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</si>
  <si>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</si>
  <si>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</si>
  <si>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</si>
  <si>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</si>
  <si>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</si>
  <si>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</si>
  <si>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</si>
  <si>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</si>
  <si>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</si>
  <si>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</si>
  <si>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</si>
  <si>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</si>
  <si>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</si>
  <si>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</si>
  <si>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</si>
  <si>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</si>
  <si>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</si>
  <si>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</si>
  <si>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</si>
  <si>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</si>
  <si>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</si>
  <si>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</si>
  <si>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</si>
  <si>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</si>
  <si>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</si>
  <si>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</si>
  <si>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</si>
  <si>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</si>
  <si>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</si>
  <si>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</si>
  <si>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</si>
  <si>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</si>
  <si>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</si>
  <si>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</si>
  <si>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</si>
  <si>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</si>
  <si>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</si>
  <si>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</si>
  <si>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</si>
  <si>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</si>
  <si>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</si>
  <si>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</si>
  <si>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</si>
  <si>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</si>
  <si>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</si>
  <si>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</si>
  <si>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</si>
  <si>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</si>
  <si>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</si>
  <si>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</si>
  <si>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</si>
  <si>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</si>
  <si>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</si>
  <si>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</si>
  <si>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</si>
  <si>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</si>
  <si>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</si>
  <si>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</si>
  <si>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</si>
  <si>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</si>
  <si>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</si>
  <si>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</si>
  <si>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</si>
  <si>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</si>
  <si>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</si>
  <si>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</si>
  <si>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</si>
  <si>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</si>
  <si>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</si>
  <si>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</si>
  <si>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</si>
  <si>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</si>
  <si>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</si>
  <si>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</si>
  <si>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</si>
  <si>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</si>
  <si>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</si>
  <si>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</si>
  <si>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</si>
  <si>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</si>
  <si>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</si>
  <si>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</si>
  <si>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</si>
  <si>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</si>
  <si>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</si>
  <si>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</si>
  <si>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</si>
  <si>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</si>
  <si>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</si>
  <si>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</si>
  <si>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</si>
  <si>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</si>
  <si>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</si>
  <si>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</si>
  <si>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</si>
  <si>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</si>
  <si>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</si>
  <si>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</si>
  <si>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</si>
  <si>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</si>
  <si>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</si>
  <si>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</si>
  <si>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</si>
  <si>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</si>
  <si>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</si>
  <si>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</si>
  <si>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</si>
  <si>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</si>
  <si>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</si>
  <si>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</si>
  <si>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</si>
  <si>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</si>
  <si>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</si>
  <si>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</si>
  <si>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</si>
  <si>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</si>
  <si>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</si>
  <si>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</si>
  <si>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</si>
  <si>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</si>
  <si>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</si>
  <si>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</si>
  <si>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</si>
  <si>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</si>
  <si>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</si>
  <si>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</si>
  <si>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</si>
  <si>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</si>
  <si>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</si>
  <si>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</si>
  <si>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</si>
  <si>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</si>
  <si>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</si>
  <si>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</si>
  <si>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</si>
  <si>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</si>
  <si>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</si>
  <si>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</si>
  <si>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</si>
  <si>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</si>
  <si>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</si>
  <si>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</si>
  <si>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</si>
  <si>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</si>
  <si>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</si>
  <si>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</si>
  <si>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</si>
  <si>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</si>
  <si>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</si>
  <si>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</si>
  <si>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</si>
  <si>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</si>
  <si>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</si>
  <si>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</si>
  <si>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</si>
  <si>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</si>
  <si>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</si>
  <si>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</si>
  <si>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</si>
  <si>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</si>
  <si>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</si>
  <si>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</si>
  <si>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</si>
  <si>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</si>
  <si>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</si>
  <si>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</si>
  <si>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</si>
  <si>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</si>
  <si>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</si>
  <si>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</si>
  <si>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</si>
  <si>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</si>
  <si>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</si>
  <si>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</si>
  <si>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</si>
  <si>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</si>
  <si>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</si>
  <si>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</si>
  <si>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</si>
  <si>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</si>
  <si>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</si>
  <si>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</si>
  <si>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</si>
  <si>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</si>
  <si>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</si>
  <si>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</si>
  <si>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</si>
  <si>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</si>
  <si>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</si>
  <si>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</si>
  <si>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</si>
  <si>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</si>
  <si>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</si>
  <si>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</si>
  <si>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</si>
  <si>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</si>
  <si>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</si>
  <si>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</si>
  <si>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</si>
  <si>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</si>
  <si>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</si>
  <si>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</si>
  <si>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</si>
  <si>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</si>
  <si>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</si>
  <si>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</si>
  <si>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</si>
  <si>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</si>
  <si>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</si>
  <si>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</si>
  <si>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</si>
  <si>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</si>
  <si>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</si>
  <si>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</si>
  <si>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</si>
  <si>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</si>
  <si>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</si>
  <si>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</si>
  <si>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</si>
  <si>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20/BFL901009/707</t>
  </si>
  <si>
    <t>20/BFL901009/760</t>
  </si>
  <si>
    <t>20/BFL901009/784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</si>
  <si>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</si>
  <si>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</si>
  <si>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</si>
  <si>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</si>
  <si>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</si>
  <si>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</si>
  <si>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</si>
  <si>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</si>
  <si>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</si>
  <si>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</si>
  <si>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</si>
  <si>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</si>
  <si>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</si>
  <si>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</si>
  <si>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</si>
  <si>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</si>
  <si>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</si>
  <si>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</si>
  <si>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</si>
  <si>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</si>
  <si>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</si>
  <si>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</si>
  <si>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</si>
  <si>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</si>
  <si>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</si>
  <si>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</si>
  <si>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</si>
  <si>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</si>
  <si>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</si>
  <si>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</si>
  <si>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</si>
  <si>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</si>
  <si>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</si>
  <si>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</si>
  <si>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</si>
  <si>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</si>
  <si>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</si>
  <si>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</si>
  <si>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</si>
  <si>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</si>
  <si>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</si>
  <si>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</si>
  <si>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</si>
  <si>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</si>
  <si>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</si>
  <si>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</si>
  <si>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</si>
  <si>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</si>
  <si>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</si>
  <si>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</si>
  <si>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</si>
  <si>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</si>
  <si>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</si>
  <si>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</si>
  <si>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</si>
  <si>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</si>
  <si>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</si>
  <si>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</si>
  <si>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</si>
  <si>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</si>
  <si>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</si>
  <si>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</si>
  <si>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</si>
  <si>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</si>
  <si>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</si>
  <si>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</si>
  <si>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</si>
  <si>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</si>
  <si>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</si>
  <si>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</si>
  <si>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</si>
  <si>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</si>
  <si>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</si>
  <si>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</si>
  <si>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</si>
  <si>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</si>
  <si>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</si>
  <si>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</si>
  <si>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</si>
  <si>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</si>
  <si>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</si>
  <si>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</si>
  <si>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</si>
  <si>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</si>
  <si>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</si>
  <si>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</si>
  <si>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</si>
  <si>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</si>
  <si>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</si>
  <si>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</si>
  <si>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</si>
  <si>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</si>
  <si>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</si>
  <si>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</si>
  <si>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</si>
  <si>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</si>
  <si>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</si>
  <si>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</si>
  <si>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</si>
  <si>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</si>
  <si>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</si>
  <si>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</si>
  <si>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</si>
  <si>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</si>
  <si>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</si>
  <si>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</si>
  <si>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</si>
  <si>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</si>
  <si>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</si>
  <si>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</si>
  <si>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</si>
  <si>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</si>
  <si>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</si>
  <si>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</si>
  <si>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</si>
  <si>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</si>
  <si>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</si>
  <si>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</si>
  <si>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</si>
  <si>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</si>
  <si>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</si>
  <si>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</si>
  <si>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</si>
  <si>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</si>
  <si>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</si>
  <si>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</si>
  <si>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</si>
  <si>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</si>
  <si>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</si>
  <si>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</si>
  <si>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</si>
  <si>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</si>
  <si>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</si>
  <si>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</si>
  <si>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</si>
  <si>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</si>
  <si>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</si>
  <si>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</si>
  <si>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</si>
  <si>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</si>
  <si>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</si>
  <si>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</si>
  <si>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</si>
  <si>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</si>
  <si>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</si>
  <si>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</si>
  <si>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</si>
  <si>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</si>
  <si>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</si>
  <si>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</si>
  <si>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</si>
  <si>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</si>
  <si>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</si>
  <si>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</si>
  <si>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</si>
  <si>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</si>
  <si>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</si>
  <si>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</si>
  <si>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</si>
  <si>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</si>
  <si>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</si>
  <si>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</si>
  <si>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</si>
  <si>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</si>
  <si>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</si>
  <si>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</si>
  <si>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</si>
  <si>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</si>
  <si>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</si>
  <si>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</si>
  <si>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</si>
  <si>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</si>
  <si>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</si>
  <si>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</si>
  <si>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</si>
  <si>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</si>
  <si>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</si>
  <si>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</si>
  <si>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</si>
  <si>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</si>
  <si>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</si>
  <si>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</si>
  <si>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</si>
  <si>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</si>
  <si>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</si>
  <si>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</si>
  <si>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</si>
  <si>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</si>
  <si>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</si>
  <si>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</si>
  <si>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</si>
  <si>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</si>
  <si>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</si>
  <si>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</si>
  <si>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</si>
  <si>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</si>
  <si>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</si>
  <si>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</si>
  <si>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</si>
  <si>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</si>
  <si>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</si>
  <si>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</si>
  <si>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</si>
  <si>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</si>
  <si>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</si>
  <si>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</si>
  <si>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</si>
  <si>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</si>
  <si>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</si>
  <si>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</si>
  <si>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</si>
  <si>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</si>
  <si>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</si>
  <si>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</si>
  <si>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</si>
  <si>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</si>
  <si>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</si>
  <si>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</si>
  <si>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</si>
  <si>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</si>
  <si>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</si>
  <si>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</si>
  <si>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</si>
  <si>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</si>
  <si>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</si>
  <si>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</si>
  <si>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</si>
  <si>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</si>
  <si>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</si>
  <si>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</si>
  <si>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</si>
  <si>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</si>
  <si>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</si>
  <si>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</si>
  <si>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</si>
  <si>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</si>
  <si>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</si>
  <si>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</si>
  <si>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</si>
  <si>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</si>
  <si>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</si>
  <si>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</si>
  <si>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</si>
  <si>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</si>
  <si>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</si>
  <si>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</si>
  <si>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</si>
  <si>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</si>
  <si>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</si>
  <si>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</si>
  <si>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</si>
  <si>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</si>
  <si>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</si>
  <si>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</si>
  <si>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</si>
  <si>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</si>
  <si>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</si>
  <si>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</si>
  <si>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</si>
  <si>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</si>
  <si>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</si>
  <si>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</si>
  <si>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</si>
  <si>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</si>
  <si>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</si>
  <si>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</si>
  <si>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</si>
  <si>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</si>
  <si>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</si>
  <si>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</si>
  <si>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</si>
  <si>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</si>
  <si>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</si>
  <si>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</si>
  <si>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</si>
  <si>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</si>
  <si>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</si>
  <si>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</si>
  <si>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</si>
  <si>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</si>
  <si>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</si>
  <si>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</si>
  <si>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</si>
  <si>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</si>
  <si>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</si>
  <si>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</si>
  <si>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</si>
  <si>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</si>
  <si>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</si>
  <si>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</si>
  <si>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</si>
  <si>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</si>
  <si>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</si>
  <si>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</si>
  <si>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</si>
  <si>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</si>
  <si>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</si>
  <si>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</si>
  <si>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</si>
  <si>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</si>
  <si>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</si>
  <si>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</si>
  <si>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</si>
  <si>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</si>
  <si>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</si>
  <si>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</si>
  <si>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</si>
  <si>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</si>
  <si>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</si>
  <si>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</si>
  <si>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</si>
  <si>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</si>
  <si>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</si>
  <si>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</si>
  <si>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</si>
  <si>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</si>
  <si>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</si>
  <si>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</si>
  <si>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</si>
  <si>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</si>
  <si>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</si>
  <si>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</si>
  <si>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</si>
  <si>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</si>
  <si>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</si>
  <si>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</si>
  <si>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</si>
  <si>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</si>
  <si>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</si>
  <si>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</si>
  <si>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</si>
  <si>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</si>
  <si>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</si>
  <si>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</si>
  <si>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</si>
  <si>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</si>
  <si>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</si>
  <si>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</si>
  <si>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</si>
  <si>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</si>
  <si>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</si>
  <si>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</si>
  <si>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</si>
  <si>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</si>
  <si>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</si>
  <si>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</si>
  <si>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</si>
  <si>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</si>
  <si>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</si>
  <si>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</si>
  <si>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</si>
  <si>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</si>
  <si>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</si>
  <si>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</si>
  <si>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</si>
  <si>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</si>
  <si>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</si>
  <si>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</si>
  <si>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</si>
  <si>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</si>
  <si>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</si>
  <si>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</si>
  <si>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</si>
  <si>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</si>
  <si>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</si>
  <si>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</si>
  <si>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</si>
  <si>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</si>
  <si>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</si>
  <si>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</si>
  <si>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</si>
  <si>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</si>
  <si>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</si>
  <si>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</si>
  <si>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</si>
  <si>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</si>
  <si>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</si>
  <si>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</si>
  <si>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</si>
  <si>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</si>
  <si>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</si>
  <si>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</si>
  <si>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</si>
  <si>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</si>
  <si>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</si>
  <si>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</si>
  <si>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</si>
  <si>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</si>
  <si>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</si>
  <si>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</si>
  <si>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</si>
  <si>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</si>
  <si>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</si>
  <si>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</si>
  <si>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</si>
  <si>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</si>
  <si>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</si>
  <si>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</si>
  <si>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</si>
  <si>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</si>
  <si>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</si>
  <si>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</si>
  <si>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</si>
  <si>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</si>
  <si>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</si>
  <si>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</si>
  <si>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</si>
  <si>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</si>
  <si>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</si>
  <si>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</si>
  <si>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</si>
  <si>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</si>
  <si>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</si>
  <si>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</si>
  <si>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</si>
  <si>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</si>
  <si>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</si>
  <si>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</si>
  <si>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</si>
  <si>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</si>
  <si>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</si>
  <si>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</si>
  <si>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</si>
  <si>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</si>
  <si>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</si>
  <si>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</si>
  <si>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</si>
  <si>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</si>
  <si>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</si>
  <si>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</si>
  <si>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</si>
  <si>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</si>
  <si>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</si>
  <si>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</si>
  <si>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</si>
  <si>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</si>
  <si>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</si>
  <si>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</si>
  <si>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</si>
  <si>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</si>
  <si>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</si>
  <si>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</si>
  <si>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</si>
  <si>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</si>
  <si>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</si>
  <si>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</si>
  <si>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</si>
  <si>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</si>
  <si>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</si>
  <si>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</si>
  <si>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</si>
  <si>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</si>
  <si>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</si>
  <si>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</si>
  <si>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</si>
  <si>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</si>
  <si>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</si>
  <si>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</si>
  <si>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</si>
  <si>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</si>
  <si>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</si>
  <si>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</si>
  <si>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</si>
  <si>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</si>
  <si>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</si>
  <si>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</si>
  <si>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</si>
  <si>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</si>
  <si>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</si>
  <si>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</si>
  <si>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</si>
  <si>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</si>
  <si>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</si>
  <si>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</si>
  <si>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</si>
  <si>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</si>
  <si>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</si>
  <si>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</si>
  <si>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</si>
  <si>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</si>
  <si>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</si>
  <si>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</si>
  <si>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</si>
  <si>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</si>
  <si>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</si>
  <si>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</si>
  <si>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</si>
  <si>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</si>
  <si>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</si>
  <si>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</si>
  <si>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</si>
  <si>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</si>
  <si>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</si>
  <si>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</si>
  <si>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</si>
  <si>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</si>
  <si>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</si>
  <si>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</si>
  <si>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</si>
  <si>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</si>
  <si>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</si>
  <si>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</si>
  <si>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</si>
  <si>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</si>
  <si>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</si>
  <si>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</si>
  <si>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</si>
  <si>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</si>
  <si>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</si>
  <si>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</si>
  <si>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</si>
  <si>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</si>
  <si>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</si>
  <si>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</si>
  <si>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</si>
  <si>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</si>
  <si>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</si>
  <si>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</si>
  <si>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</si>
  <si>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</si>
  <si>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</si>
  <si>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</si>
  <si>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</si>
  <si>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</si>
  <si>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</si>
  <si>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</si>
  <si>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QB LLHH</t>
  </si>
  <si>
    <t>Q01332 PERBENA EMAS BTU</t>
  </si>
  <si>
    <t>40m x 3</t>
  </si>
  <si>
    <t>40m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</si>
</sst>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Fill="0" applyBorder="0"/>
    <xf numFmtId="0" fontId="5" fillId="0" borderId="0" applyFill="0" applyBorder="0"/>
    <xf numFmtId="0" fontId="5" fillId="2" borderId="0" applyFill="0" applyBorder="0"/>
    <xf numFmtId="0" fontId="18" fillId="0" borderId="0">
      <alignment vertical="top"/>
    </xf>
    <xf numFmtId="0" fontId="4" fillId="0" borderId="0"/>
    <xf numFmtId="0" fontId="20" fillId="0" borderId="0"/>
    <xf numFmtId="0" fontId="29" fillId="0" borderId="0"/>
    <xf numFmtId="0" fontId="3" fillId="0" borderId="0"/>
    <xf numFmtId="0" fontId="5" fillId="2" borderId="0" applyFill="0" applyBorder="0"/>
    <xf numFmtId="0" fontId="2" fillId="0" borderId="0"/>
    <xf numFmtId="0" fontId="1" fillId="0" borderId="0"/>
  </cellStyleXfs>
  <cellXfs count="322">
    <xf numFmtId="0" fontId="0" fillId="0" borderId="0" xfId="0"/>
    <xf numFmtId="0" fontId="7" fillId="0" borderId="0" xfId="0" applyFont="1" applyAlignment="1" applyProtection="1">
      <alignment horizont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3" xfId="0" applyFont="1" applyFill="1" applyBorder="1"/>
    <xf numFmtId="0" fontId="9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/>
    <xf numFmtId="0" fontId="8" fillId="2" borderId="0" xfId="0" applyFont="1" applyFill="1" applyAlignment="1"/>
    <xf numFmtId="0" fontId="17" fillId="4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Protection="1"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21" fillId="0" borderId="0" xfId="0" applyFont="1" applyBorder="1"/>
    <xf numFmtId="0" fontId="21" fillId="5" borderId="0" xfId="0" applyFont="1" applyFill="1" applyBorder="1"/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 vertical="top"/>
    </xf>
    <xf numFmtId="14" fontId="8" fillId="2" borderId="0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23" fillId="0" borderId="0" xfId="0" applyFont="1" applyAlignment="1">
      <alignment vertical="top"/>
    </xf>
    <xf numFmtId="0" fontId="23" fillId="6" borderId="15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2" borderId="0" xfId="0" applyFont="1" applyFill="1" applyBorder="1" applyAlignment="1">
      <alignment vertical="center"/>
    </xf>
    <xf numFmtId="0" fontId="22" fillId="2" borderId="0" xfId="0" applyFont="1" applyFill="1" applyAlignment="1"/>
    <xf numFmtId="0" fontId="25" fillId="2" borderId="0" xfId="0" applyFont="1" applyFill="1"/>
    <xf numFmtId="0" fontId="26" fillId="2" borderId="0" xfId="0" applyFont="1" applyFill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5" fillId="2" borderId="3" xfId="0" applyFont="1" applyFill="1" applyBorder="1"/>
    <xf numFmtId="0" fontId="8" fillId="2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1" fillId="0" borderId="1" xfId="0" applyNumberFormat="1" applyFont="1" applyBorder="1" applyAlignment="1">
      <alignment vertical="top"/>
    </xf>
    <xf numFmtId="0" fontId="21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21" fillId="0" borderId="1" xfId="9" applyFont="1" applyFill="1" applyBorder="1" applyAlignment="1" applyProtection="1">
      <alignment horizontal="center" vertical="center"/>
      <protection locked="0"/>
    </xf>
    <xf numFmtId="0" fontId="21" fillId="0" borderId="1" xfId="7" applyNumberFormat="1" applyFont="1" applyFill="1" applyBorder="1" applyAlignment="1">
      <alignment horizontal="left" vertical="top"/>
    </xf>
    <xf numFmtId="0" fontId="9" fillId="2" borderId="3" xfId="0" applyFont="1" applyFill="1" applyBorder="1" applyAlignment="1"/>
    <xf numFmtId="0" fontId="8" fillId="2" borderId="3" xfId="0" applyFont="1" applyFill="1" applyBorder="1" applyAlignment="1"/>
    <xf numFmtId="0" fontId="10" fillId="3" borderId="1" xfId="0" applyFont="1" applyFill="1" applyBorder="1" applyAlignment="1"/>
    <xf numFmtId="0" fontId="8" fillId="2" borderId="1" xfId="0" applyFont="1" applyFill="1" applyBorder="1" applyAlignment="1"/>
    <xf numFmtId="0" fontId="8" fillId="0" borderId="1" xfId="0" applyFont="1" applyFill="1" applyBorder="1" applyAlignment="1"/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21" fillId="0" borderId="1" xfId="7" applyNumberFormat="1" applyFont="1" applyFill="1" applyBorder="1" applyAlignment="1">
      <alignment vertical="top"/>
    </xf>
    <xf numFmtId="0" fontId="30" fillId="0" borderId="0" xfId="0" applyFont="1"/>
    <xf numFmtId="0" fontId="24" fillId="0" borderId="1" xfId="7" applyFont="1" applyFill="1" applyBorder="1" applyAlignment="1">
      <alignment horizontal="left"/>
    </xf>
    <xf numFmtId="0" fontId="24" fillId="0" borderId="1" xfId="7" applyFont="1" applyFill="1" applyBorder="1" applyAlignment="1">
      <alignment horizontal="center"/>
    </xf>
    <xf numFmtId="0" fontId="8" fillId="0" borderId="1" xfId="7" applyFont="1" applyFill="1" applyBorder="1" applyAlignment="1">
      <alignment horizontal="left"/>
    </xf>
    <xf numFmtId="0" fontId="29" fillId="0" borderId="1" xfId="7" applyFill="1" applyBorder="1"/>
    <xf numFmtId="0" fontId="21" fillId="0" borderId="1" xfId="7" applyFont="1" applyFill="1" applyBorder="1" applyAlignment="1">
      <alignment horizontal="center"/>
    </xf>
    <xf numFmtId="0" fontId="29" fillId="0" borderId="0" xfId="7" applyFill="1"/>
    <xf numFmtId="0" fontId="21" fillId="0" borderId="1" xfId="7" applyFont="1" applyFill="1" applyBorder="1" applyAlignment="1">
      <alignment horizontal="left"/>
    </xf>
    <xf numFmtId="0" fontId="8" fillId="0" borderId="0" xfId="7" applyFont="1" applyFill="1" applyAlignment="1">
      <alignment horizontal="center"/>
    </xf>
    <xf numFmtId="0" fontId="24" fillId="0" borderId="1" xfId="7" applyFont="1" applyFill="1" applyBorder="1" applyAlignment="1">
      <alignment vertical="center"/>
    </xf>
    <xf numFmtId="0" fontId="8" fillId="0" borderId="1" xfId="7" applyFont="1" applyFill="1" applyBorder="1" applyAlignment="1">
      <alignment horizontal="center"/>
    </xf>
    <xf numFmtId="0" fontId="8" fillId="0" borderId="1" xfId="7" applyFont="1" applyFill="1" applyBorder="1"/>
    <xf numFmtId="0" fontId="8" fillId="0" borderId="1" xfId="7" applyFont="1" applyFill="1" applyBorder="1" applyAlignment="1">
      <alignment horizontal="center" wrapText="1"/>
    </xf>
    <xf numFmtId="0" fontId="24" fillId="0" borderId="1" xfId="7" applyFont="1" applyBorder="1" applyAlignment="1">
      <alignment horizontal="left" vertical="center"/>
    </xf>
    <xf numFmtId="0" fontId="21" fillId="0" borderId="1" xfId="7" applyFont="1" applyFill="1" applyBorder="1" applyAlignment="1">
      <alignment horizontal="center" wrapText="1"/>
    </xf>
    <xf numFmtId="0" fontId="24" fillId="0" borderId="1" xfId="7" applyFont="1" applyFill="1" applyBorder="1" applyAlignment="1">
      <alignment horizontal="left" vertical="center"/>
    </xf>
    <xf numFmtId="0" fontId="21" fillId="0" borderId="1" xfId="7" applyFont="1" applyFill="1" applyBorder="1" applyAlignment="1">
      <alignment horizontal="left" vertical="center"/>
    </xf>
    <xf numFmtId="0" fontId="21" fillId="0" borderId="1" xfId="7" applyFont="1" applyFill="1" applyBorder="1" applyAlignment="1"/>
    <xf numFmtId="0" fontId="24" fillId="0" borderId="1" xfId="7" applyFont="1" applyFill="1" applyBorder="1" applyAlignment="1"/>
    <xf numFmtId="0" fontId="29" fillId="0" borderId="1" xfId="7" applyFill="1" applyBorder="1" applyAlignment="1">
      <alignment horizontal="center"/>
    </xf>
    <xf numFmtId="0" fontId="24" fillId="0" borderId="1" xfId="7" applyFont="1" applyBorder="1" applyAlignment="1">
      <alignment vertical="top"/>
    </xf>
    <xf numFmtId="0" fontId="24" fillId="0" borderId="1" xfId="7" applyNumberFormat="1" applyFont="1" applyBorder="1" applyAlignment="1">
      <alignment horizontal="center" vertical="top"/>
    </xf>
    <xf numFmtId="0" fontId="24" fillId="0" borderId="1" xfId="7" applyNumberFormat="1" applyFont="1" applyBorder="1" applyAlignment="1">
      <alignment vertical="top"/>
    </xf>
    <xf numFmtId="0" fontId="29" fillId="0" borderId="0" xfId="7" applyFill="1" applyAlignment="1">
      <alignment horizontal="center"/>
    </xf>
    <xf numFmtId="0" fontId="24" fillId="0" borderId="1" xfId="7" applyFont="1" applyFill="1" applyBorder="1" applyAlignment="1">
      <alignment vertical="center" wrapText="1"/>
    </xf>
    <xf numFmtId="0" fontId="21" fillId="0" borderId="1" xfId="7" applyFont="1" applyFill="1" applyBorder="1"/>
    <xf numFmtId="0" fontId="29" fillId="0" borderId="0" xfId="7"/>
    <xf numFmtId="0" fontId="8" fillId="2" borderId="0" xfId="0" quotePrefix="1" applyFont="1" applyFill="1"/>
    <xf numFmtId="0" fontId="8" fillId="2" borderId="0" xfId="0" applyFont="1" applyFill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1" fillId="0" borderId="1" xfId="7" applyFont="1" applyBorder="1" applyAlignment="1">
      <alignment vertical="top"/>
    </xf>
    <xf numFmtId="0" fontId="21" fillId="0" borderId="1" xfId="7" applyFont="1" applyBorder="1" applyAlignment="1">
      <alignment horizontal="center" vertical="top"/>
    </xf>
    <xf numFmtId="0" fontId="21" fillId="0" borderId="1" xfId="7" applyFont="1" applyBorder="1" applyAlignment="1">
      <alignment horizontal="left" vertical="top"/>
    </xf>
    <xf numFmtId="0" fontId="21" fillId="7" borderId="0" xfId="7" applyFont="1" applyFill="1" applyAlignment="1">
      <alignment horizontal="right"/>
    </xf>
    <xf numFmtId="0" fontId="21" fillId="0" borderId="0" xfId="7" applyFont="1" applyFill="1" applyAlignment="1">
      <alignment horizontal="right"/>
    </xf>
    <xf numFmtId="0" fontId="19" fillId="7" borderId="0" xfId="7" applyFont="1" applyFill="1" applyAlignment="1" applyProtection="1">
      <alignment horizontal="right"/>
      <protection locked="0"/>
    </xf>
    <xf numFmtId="0" fontId="21" fillId="6" borderId="0" xfId="7" applyFont="1" applyFill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21" fillId="0" borderId="1" xfId="7" applyFont="1" applyFill="1" applyBorder="1" applyAlignment="1">
      <alignment vertical="top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1" xfId="0" applyFont="1" applyBorder="1"/>
    <xf numFmtId="0" fontId="24" fillId="0" borderId="15" xfId="0" applyFont="1" applyBorder="1" applyAlignment="1">
      <alignment horizontal="left"/>
    </xf>
    <xf numFmtId="0" fontId="29" fillId="0" borderId="0" xfId="7" applyFill="1" applyAlignment="1">
      <alignment vertical="center"/>
    </xf>
    <xf numFmtId="0" fontId="8" fillId="0" borderId="0" xfId="7" applyFont="1" applyFill="1" applyBorder="1" applyAlignment="1">
      <alignment horizontal="right"/>
    </xf>
    <xf numFmtId="0" fontId="8" fillId="0" borderId="0" xfId="7" applyFont="1" applyFill="1" applyBorder="1" applyAlignment="1">
      <alignment horizontal="right" wrapText="1"/>
    </xf>
    <xf numFmtId="0" fontId="21" fillId="0" borderId="0" xfId="7" applyFont="1" applyFill="1" applyBorder="1" applyAlignment="1">
      <alignment horizontal="right" wrapText="1"/>
    </xf>
    <xf numFmtId="0" fontId="21" fillId="0" borderId="4" xfId="7" applyFont="1" applyFill="1" applyBorder="1" applyAlignment="1">
      <alignment horizontal="right"/>
    </xf>
    <xf numFmtId="0" fontId="21" fillId="0" borderId="3" xfId="7" applyFont="1" applyFill="1" applyBorder="1" applyAlignment="1">
      <alignment horizontal="right"/>
    </xf>
    <xf numFmtId="0" fontId="8" fillId="0" borderId="3" xfId="7" applyFont="1" applyFill="1" applyBorder="1" applyAlignment="1">
      <alignment horizontal="right"/>
    </xf>
    <xf numFmtId="0" fontId="8" fillId="0" borderId="4" xfId="7" applyFont="1" applyFill="1" applyBorder="1" applyAlignment="1">
      <alignment horizontal="right"/>
    </xf>
    <xf numFmtId="0" fontId="32" fillId="16" borderId="18" xfId="7" applyFont="1" applyFill="1" applyBorder="1" applyAlignment="1">
      <alignment horizontal="center" vertical="center"/>
    </xf>
    <xf numFmtId="0" fontId="32" fillId="16" borderId="4" xfId="7" applyFont="1" applyFill="1" applyBorder="1" applyAlignment="1">
      <alignment horizontal="center" vertical="center"/>
    </xf>
    <xf numFmtId="0" fontId="32" fillId="16" borderId="19" xfId="7" applyFont="1" applyFill="1" applyBorder="1" applyAlignment="1">
      <alignment horizontal="center" vertical="center"/>
    </xf>
    <xf numFmtId="0" fontId="21" fillId="0" borderId="26" xfId="7" applyFont="1" applyFill="1" applyBorder="1" applyAlignment="1">
      <alignment horizontal="left"/>
    </xf>
    <xf numFmtId="0" fontId="21" fillId="0" borderId="27" xfId="7" applyFont="1" applyFill="1" applyBorder="1" applyAlignment="1">
      <alignment horizontal="left"/>
    </xf>
    <xf numFmtId="0" fontId="24" fillId="0" borderId="27" xfId="7" applyFont="1" applyFill="1" applyBorder="1" applyAlignment="1">
      <alignment horizontal="left"/>
    </xf>
    <xf numFmtId="0" fontId="8" fillId="0" borderId="27" xfId="7" applyFont="1" applyFill="1" applyBorder="1"/>
    <xf numFmtId="0" fontId="24" fillId="0" borderId="27" xfId="7" applyFont="1" applyFill="1" applyBorder="1" applyAlignment="1">
      <alignment horizontal="left" vertical="center"/>
    </xf>
    <xf numFmtId="0" fontId="24" fillId="0" borderId="27" xfId="7" applyFont="1" applyBorder="1" applyAlignment="1">
      <alignment horizontal="left" vertical="center"/>
    </xf>
    <xf numFmtId="0" fontId="24" fillId="0" borderId="27" xfId="7" applyFont="1" applyFill="1" applyBorder="1" applyAlignment="1">
      <alignment vertical="center"/>
    </xf>
    <xf numFmtId="0" fontId="24" fillId="0" borderId="28" xfId="7" applyFont="1" applyFill="1" applyBorder="1" applyAlignment="1">
      <alignment vertical="center"/>
    </xf>
    <xf numFmtId="0" fontId="24" fillId="0" borderId="10" xfId="7" applyFont="1" applyFill="1" applyBorder="1" applyAlignment="1">
      <alignment horizontal="left"/>
    </xf>
    <xf numFmtId="0" fontId="8" fillId="0" borderId="26" xfId="7" applyFont="1" applyFill="1" applyBorder="1"/>
    <xf numFmtId="0" fontId="24" fillId="0" borderId="27" xfId="7" applyFont="1" applyFill="1" applyBorder="1" applyAlignment="1">
      <alignment vertical="center" wrapText="1"/>
    </xf>
    <xf numFmtId="0" fontId="8" fillId="0" borderId="29" xfId="7" applyFont="1" applyFill="1" applyBorder="1"/>
    <xf numFmtId="0" fontId="24" fillId="0" borderId="27" xfId="7" applyFont="1" applyBorder="1" applyAlignment="1">
      <alignment vertical="top"/>
    </xf>
    <xf numFmtId="0" fontId="21" fillId="0" borderId="28" xfId="7" applyFont="1" applyFill="1" applyBorder="1" applyAlignment="1">
      <alignment horizontal="left" vertical="center"/>
    </xf>
    <xf numFmtId="0" fontId="21" fillId="0" borderId="27" xfId="7" applyFont="1" applyFill="1" applyBorder="1" applyAlignment="1">
      <alignment vertical="top"/>
    </xf>
    <xf numFmtId="0" fontId="21" fillId="0" borderId="26" xfId="7" applyFont="1" applyBorder="1" applyAlignment="1">
      <alignment vertical="top"/>
    </xf>
    <xf numFmtId="0" fontId="21" fillId="0" borderId="28" xfId="7" applyFont="1" applyBorder="1" applyAlignment="1">
      <alignment vertical="top"/>
    </xf>
    <xf numFmtId="0" fontId="8" fillId="0" borderId="17" xfId="7" applyFont="1" applyFill="1" applyBorder="1" applyAlignment="1">
      <alignment horizontal="center"/>
    </xf>
    <xf numFmtId="0" fontId="24" fillId="0" borderId="6" xfId="7" applyFont="1" applyFill="1" applyBorder="1" applyAlignment="1">
      <alignment horizontal="left"/>
    </xf>
    <xf numFmtId="0" fontId="24" fillId="0" borderId="10" xfId="7" applyFont="1" applyFill="1" applyBorder="1" applyAlignment="1">
      <alignment vertical="center" wrapText="1"/>
    </xf>
    <xf numFmtId="0" fontId="8" fillId="0" borderId="18" xfId="7" applyFont="1" applyFill="1" applyBorder="1" applyAlignment="1">
      <alignment horizontal="right"/>
    </xf>
    <xf numFmtId="0" fontId="8" fillId="0" borderId="31" xfId="7" applyFont="1" applyFill="1" applyBorder="1" applyAlignment="1">
      <alignment horizontal="right"/>
    </xf>
    <xf numFmtId="0" fontId="8" fillId="0" borderId="33" xfId="7" applyFont="1" applyFill="1" applyBorder="1" applyAlignment="1">
      <alignment horizontal="right"/>
    </xf>
    <xf numFmtId="0" fontId="21" fillId="0" borderId="18" xfId="7" applyFont="1" applyFill="1" applyBorder="1" applyAlignment="1">
      <alignment horizontal="right"/>
    </xf>
    <xf numFmtId="0" fontId="21" fillId="0" borderId="31" xfId="7" applyFont="1" applyFill="1" applyBorder="1" applyAlignment="1">
      <alignment horizontal="right"/>
    </xf>
    <xf numFmtId="0" fontId="21" fillId="0" borderId="31" xfId="7" applyFont="1" applyBorder="1" applyAlignment="1">
      <alignment horizontal="right"/>
    </xf>
    <xf numFmtId="0" fontId="21" fillId="0" borderId="33" xfId="7" applyFont="1" applyBorder="1" applyAlignment="1">
      <alignment horizontal="right"/>
    </xf>
    <xf numFmtId="0" fontId="29" fillId="0" borderId="21" xfId="7" applyFill="1" applyBorder="1" applyAlignment="1">
      <alignment vertical="center"/>
    </xf>
    <xf numFmtId="0" fontId="29" fillId="0" borderId="22" xfId="7" applyFill="1" applyBorder="1" applyAlignment="1">
      <alignment vertical="center"/>
    </xf>
    <xf numFmtId="0" fontId="8" fillId="0" borderId="6" xfId="7" applyFont="1" applyFill="1" applyBorder="1"/>
    <xf numFmtId="0" fontId="29" fillId="0" borderId="0" xfId="7" applyFill="1" applyAlignment="1">
      <alignment horizontal="center" vertical="center"/>
    </xf>
    <xf numFmtId="0" fontId="8" fillId="0" borderId="35" xfId="7" applyFont="1" applyFill="1" applyBorder="1" applyAlignment="1">
      <alignment horizontal="right"/>
    </xf>
    <xf numFmtId="0" fontId="21" fillId="0" borderId="36" xfId="7" applyFont="1" applyFill="1" applyBorder="1" applyAlignment="1">
      <alignment vertical="top"/>
    </xf>
    <xf numFmtId="165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8" fillId="0" borderId="30" xfId="7" applyFont="1" applyFill="1" applyBorder="1"/>
    <xf numFmtId="0" fontId="8" fillId="0" borderId="37" xfId="7" applyFont="1" applyFill="1" applyBorder="1"/>
    <xf numFmtId="0" fontId="24" fillId="0" borderId="38" xfId="7" applyFont="1" applyFill="1" applyBorder="1" applyAlignment="1">
      <alignment horizontal="left"/>
    </xf>
    <xf numFmtId="0" fontId="8" fillId="0" borderId="41" xfId="7" applyFont="1" applyFill="1" applyBorder="1" applyAlignment="1">
      <alignment horizontal="right"/>
    </xf>
    <xf numFmtId="0" fontId="8" fillId="0" borderId="42" xfId="7" applyFont="1" applyFill="1" applyBorder="1" applyAlignment="1">
      <alignment horizontal="right"/>
    </xf>
    <xf numFmtId="0" fontId="24" fillId="0" borderId="43" xfId="7" applyFont="1" applyFill="1" applyBorder="1" applyAlignment="1">
      <alignment vertical="center" wrapText="1"/>
    </xf>
    <xf numFmtId="0" fontId="21" fillId="0" borderId="37" xfId="7" applyFont="1" applyFill="1" applyBorder="1" applyAlignment="1">
      <alignment horizontal="left"/>
    </xf>
    <xf numFmtId="0" fontId="21" fillId="0" borderId="44" xfId="7" applyFont="1" applyFill="1" applyBorder="1" applyAlignment="1"/>
    <xf numFmtId="0" fontId="24" fillId="0" borderId="44" xfId="7" applyFont="1" applyFill="1" applyBorder="1" applyAlignment="1">
      <alignment horizontal="left" vertical="center"/>
    </xf>
    <xf numFmtId="0" fontId="24" fillId="0" borderId="39" xfId="7" applyFont="1" applyFill="1" applyBorder="1" applyAlignment="1">
      <alignment horizontal="left" vertical="center"/>
    </xf>
    <xf numFmtId="0" fontId="21" fillId="0" borderId="35" xfId="7" applyFont="1" applyFill="1" applyBorder="1" applyAlignment="1">
      <alignment horizontal="right"/>
    </xf>
    <xf numFmtId="0" fontId="29" fillId="17" borderId="22" xfId="7" applyFill="1" applyBorder="1" applyAlignment="1">
      <alignment horizontal="center" vertical="center"/>
    </xf>
    <xf numFmtId="0" fontId="8" fillId="0" borderId="40" xfId="7" applyFont="1" applyFill="1" applyBorder="1" applyAlignment="1">
      <alignment horizontal="right"/>
    </xf>
    <xf numFmtId="0" fontId="21" fillId="0" borderId="33" xfId="7" applyFont="1" applyFill="1" applyBorder="1" applyAlignment="1">
      <alignment horizontal="right"/>
    </xf>
    <xf numFmtId="0" fontId="21" fillId="0" borderId="46" xfId="7" applyFont="1" applyFill="1" applyBorder="1" applyAlignment="1">
      <alignment horizontal="left"/>
    </xf>
    <xf numFmtId="0" fontId="21" fillId="0" borderId="47" xfId="7" applyFont="1" applyFill="1" applyBorder="1" applyAlignment="1">
      <alignment horizontal="left"/>
    </xf>
    <xf numFmtId="0" fontId="24" fillId="0" borderId="47" xfId="7" applyFont="1" applyFill="1" applyBorder="1" applyAlignment="1">
      <alignment horizontal="left"/>
    </xf>
    <xf numFmtId="0" fontId="8" fillId="0" borderId="47" xfId="7" applyFont="1" applyFill="1" applyBorder="1"/>
    <xf numFmtId="0" fontId="24" fillId="0" borderId="47" xfId="7" applyFont="1" applyFill="1" applyBorder="1" applyAlignment="1">
      <alignment horizontal="left" vertical="center"/>
    </xf>
    <xf numFmtId="0" fontId="24" fillId="0" borderId="47" xfId="7" applyFont="1" applyBorder="1" applyAlignment="1">
      <alignment horizontal="left" vertical="center"/>
    </xf>
    <xf numFmtId="0" fontId="24" fillId="0" borderId="47" xfId="7" applyFont="1" applyFill="1" applyBorder="1" applyAlignment="1">
      <alignment vertical="center"/>
    </xf>
    <xf numFmtId="0" fontId="24" fillId="0" borderId="48" xfId="7" applyFont="1" applyFill="1" applyBorder="1" applyAlignment="1">
      <alignment vertical="center"/>
    </xf>
    <xf numFmtId="0" fontId="24" fillId="0" borderId="49" xfId="7" applyFont="1" applyFill="1" applyBorder="1" applyAlignment="1">
      <alignment horizontal="left"/>
    </xf>
    <xf numFmtId="0" fontId="8" fillId="0" borderId="46" xfId="7" applyFont="1" applyFill="1" applyBorder="1"/>
    <xf numFmtId="0" fontId="24" fillId="0" borderId="50" xfId="7" applyFont="1" applyFill="1" applyBorder="1" applyAlignment="1">
      <alignment horizontal="left"/>
    </xf>
    <xf numFmtId="0" fontId="24" fillId="0" borderId="46" xfId="7" applyFont="1" applyFill="1" applyBorder="1" applyAlignment="1">
      <alignment horizontal="left"/>
    </xf>
    <xf numFmtId="0" fontId="24" fillId="0" borderId="48" xfId="7" applyFont="1" applyFill="1" applyBorder="1" applyAlignment="1">
      <alignment horizontal="left"/>
    </xf>
    <xf numFmtId="0" fontId="24" fillId="0" borderId="49" xfId="7" applyFont="1" applyFill="1" applyBorder="1" applyAlignment="1">
      <alignment vertical="center" wrapText="1"/>
    </xf>
    <xf numFmtId="0" fontId="24" fillId="0" borderId="47" xfId="7" applyFont="1" applyFill="1" applyBorder="1" applyAlignment="1">
      <alignment vertical="center" wrapText="1"/>
    </xf>
    <xf numFmtId="0" fontId="24" fillId="0" borderId="48" xfId="7" applyFont="1" applyFill="1" applyBorder="1" applyAlignment="1">
      <alignment vertical="center" wrapText="1"/>
    </xf>
    <xf numFmtId="0" fontId="21" fillId="0" borderId="47" xfId="7" applyFont="1" applyFill="1" applyBorder="1" applyAlignment="1"/>
    <xf numFmtId="0" fontId="24" fillId="0" borderId="48" xfId="7" applyFont="1" applyFill="1" applyBorder="1" applyAlignment="1">
      <alignment horizontal="left" vertical="center"/>
    </xf>
    <xf numFmtId="0" fontId="21" fillId="0" borderId="47" xfId="7" applyFont="1" applyFill="1" applyBorder="1" applyAlignment="1">
      <alignment vertical="top"/>
    </xf>
    <xf numFmtId="0" fontId="21" fillId="0" borderId="50" xfId="7" applyFont="1" applyFill="1" applyBorder="1" applyAlignment="1">
      <alignment vertical="top"/>
    </xf>
    <xf numFmtId="0" fontId="8" fillId="0" borderId="23" xfId="7" applyFont="1" applyFill="1" applyBorder="1"/>
    <xf numFmtId="0" fontId="21" fillId="0" borderId="46" xfId="7" applyFont="1" applyBorder="1" applyAlignment="1">
      <alignment vertical="top"/>
    </xf>
    <xf numFmtId="0" fontId="21" fillId="0" borderId="48" xfId="7" applyFont="1" applyBorder="1" applyAlignment="1">
      <alignment vertical="top"/>
    </xf>
    <xf numFmtId="0" fontId="8" fillId="0" borderId="50" xfId="7" applyFont="1" applyFill="1" applyBorder="1"/>
    <xf numFmtId="0" fontId="21" fillId="0" borderId="1" xfId="7" applyFont="1" applyFill="1" applyBorder="1" applyAlignment="1">
      <alignment horizontal="center" vertical="center"/>
    </xf>
    <xf numFmtId="0" fontId="21" fillId="7" borderId="1" xfId="7" applyFont="1" applyFill="1" applyBorder="1" applyAlignment="1">
      <alignment horizontal="center" vertical="center"/>
    </xf>
    <xf numFmtId="0" fontId="21" fillId="0" borderId="51" xfId="7" applyFont="1" applyFill="1" applyBorder="1" applyAlignment="1">
      <alignment horizontal="right"/>
    </xf>
    <xf numFmtId="0" fontId="21" fillId="0" borderId="24" xfId="7" applyFont="1" applyFill="1" applyBorder="1" applyAlignment="1">
      <alignment horizontal="right"/>
    </xf>
    <xf numFmtId="0" fontId="21" fillId="0" borderId="25" xfId="7" applyFont="1" applyFill="1" applyBorder="1" applyAlignment="1">
      <alignment horizontal="right"/>
    </xf>
    <xf numFmtId="0" fontId="24" fillId="0" borderId="26" xfId="7" applyFont="1" applyBorder="1" applyAlignment="1">
      <alignment vertical="top"/>
    </xf>
    <xf numFmtId="0" fontId="24" fillId="0" borderId="46" xfId="7" applyFont="1" applyBorder="1" applyAlignment="1">
      <alignment vertical="top"/>
    </xf>
    <xf numFmtId="0" fontId="32" fillId="16" borderId="4" xfId="7" applyFont="1" applyFill="1" applyBorder="1" applyAlignment="1">
      <alignment horizontal="right" vertical="center"/>
    </xf>
    <xf numFmtId="0" fontId="24" fillId="0" borderId="27" xfId="7" applyFont="1" applyBorder="1" applyAlignment="1">
      <alignment horizontal="left"/>
    </xf>
    <xf numFmtId="0" fontId="24" fillId="0" borderId="47" xfId="7" applyFont="1" applyBorder="1" applyAlignment="1">
      <alignment horizontal="left"/>
    </xf>
    <xf numFmtId="0" fontId="24" fillId="0" borderId="39" xfId="7" applyFont="1" applyBorder="1" applyAlignment="1">
      <alignment horizontal="left" vertical="center"/>
    </xf>
    <xf numFmtId="0" fontId="24" fillId="0" borderId="48" xfId="7" applyFont="1" applyBorder="1" applyAlignment="1">
      <alignment horizontal="left" vertical="center"/>
    </xf>
    <xf numFmtId="0" fontId="24" fillId="0" borderId="26" xfId="7" applyFont="1" applyFill="1" applyBorder="1" applyAlignment="1">
      <alignment horizontal="left" vertical="top"/>
    </xf>
    <xf numFmtId="0" fontId="24" fillId="0" borderId="28" xfId="7" applyFont="1" applyFill="1" applyBorder="1" applyAlignment="1">
      <alignment horizontal="left" vertical="top"/>
    </xf>
    <xf numFmtId="0" fontId="8" fillId="0" borderId="0" xfId="7" applyFont="1" applyFill="1" applyBorder="1"/>
    <xf numFmtId="0" fontId="8" fillId="0" borderId="31" xfId="7" applyFont="1" applyFill="1" applyBorder="1"/>
    <xf numFmtId="0" fontId="8" fillId="0" borderId="34" xfId="7" applyFont="1" applyFill="1" applyBorder="1"/>
    <xf numFmtId="0" fontId="24" fillId="0" borderId="44" xfId="7" applyFont="1" applyBorder="1" applyAlignment="1">
      <alignment horizontal="left" vertical="center"/>
    </xf>
    <xf numFmtId="0" fontId="24" fillId="0" borderId="44" xfId="7" applyFont="1" applyBorder="1" applyAlignment="1">
      <alignment horizontal="left"/>
    </xf>
    <xf numFmtId="0" fontId="24" fillId="0" borderId="26" xfId="7" applyFont="1" applyBorder="1" applyAlignment="1">
      <alignment horizontal="left"/>
    </xf>
    <xf numFmtId="0" fontId="24" fillId="0" borderId="28" xfId="7" applyFont="1" applyBorder="1" applyAlignment="1">
      <alignment horizontal="left"/>
    </xf>
    <xf numFmtId="0" fontId="24" fillId="0" borderId="48" xfId="7" applyFont="1" applyBorder="1" applyAlignment="1">
      <alignment horizontal="left"/>
    </xf>
    <xf numFmtId="0" fontId="24" fillId="0" borderId="10" xfId="7" applyFont="1" applyBorder="1" applyAlignment="1">
      <alignment horizontal="left"/>
    </xf>
    <xf numFmtId="0" fontId="24" fillId="0" borderId="49" xfId="7" applyFont="1" applyBorder="1" applyAlignment="1">
      <alignment horizontal="left"/>
    </xf>
    <xf numFmtId="0" fontId="24" fillId="0" borderId="26" xfId="7" applyFont="1" applyFill="1" applyBorder="1" applyAlignment="1">
      <alignment horizontal="left" vertical="center"/>
    </xf>
    <xf numFmtId="0" fontId="24" fillId="0" borderId="46" xfId="7" applyFont="1" applyFill="1" applyBorder="1" applyAlignment="1">
      <alignment horizontal="left" vertical="center"/>
    </xf>
    <xf numFmtId="0" fontId="21" fillId="0" borderId="0" xfId="7" applyFont="1" applyBorder="1" applyAlignment="1">
      <alignment horizontal="right"/>
    </xf>
    <xf numFmtId="0" fontId="21" fillId="0" borderId="27" xfId="7" applyFont="1" applyBorder="1"/>
    <xf numFmtId="0" fontId="24" fillId="0" borderId="46" xfId="7" applyFont="1" applyBorder="1" applyAlignment="1">
      <alignment horizontal="left"/>
    </xf>
    <xf numFmtId="0" fontId="24" fillId="0" borderId="30" xfId="7" applyFont="1" applyBorder="1" applyAlignment="1">
      <alignment horizontal="left"/>
    </xf>
    <xf numFmtId="0" fontId="24" fillId="0" borderId="32" xfId="7" applyFont="1" applyBorder="1" applyAlignment="1">
      <alignment horizontal="left"/>
    </xf>
    <xf numFmtId="0" fontId="24" fillId="0" borderId="34" xfId="7" applyFont="1" applyBorder="1" applyAlignment="1">
      <alignment horizontal="left"/>
    </xf>
    <xf numFmtId="0" fontId="24" fillId="0" borderId="52" xfId="7" applyFont="1" applyBorder="1" applyAlignment="1">
      <alignment horizontal="left"/>
    </xf>
    <xf numFmtId="0" fontId="8" fillId="0" borderId="48" xfId="7" applyFont="1" applyFill="1" applyBorder="1"/>
    <xf numFmtId="0" fontId="24" fillId="0" borderId="47" xfId="7" applyFont="1" applyBorder="1" applyAlignment="1">
      <alignment vertical="top"/>
    </xf>
    <xf numFmtId="0" fontId="21" fillId="0" borderId="48" xfId="7" applyFont="1" applyFill="1" applyBorder="1" applyAlignment="1">
      <alignment horizontal="left" vertical="center"/>
    </xf>
    <xf numFmtId="0" fontId="33" fillId="18" borderId="15" xfId="11" applyFont="1" applyFill="1" applyBorder="1" applyAlignment="1">
      <alignment vertical="center"/>
    </xf>
    <xf numFmtId="0" fontId="33" fillId="18" borderId="15" xfId="11" applyFont="1" applyFill="1" applyBorder="1" applyAlignment="1">
      <alignment horizontal="center" vertical="center"/>
    </xf>
    <xf numFmtId="0" fontId="1" fillId="0" borderId="0" xfId="11"/>
    <xf numFmtId="0" fontId="24" fillId="0" borderId="15" xfId="11" applyFont="1" applyBorder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24" fillId="0" borderId="0" xfId="11" applyNumberFormat="1" applyFont="1" applyAlignment="1">
      <alignment horizontal="center" vertical="center"/>
    </xf>
    <xf numFmtId="0" fontId="24" fillId="18" borderId="45" xfId="11" applyFont="1" applyFill="1" applyBorder="1" applyAlignment="1">
      <alignment horizontal="left" vertical="center"/>
    </xf>
    <xf numFmtId="0" fontId="24" fillId="18" borderId="45" xfId="11" applyNumberFormat="1" applyFont="1" applyFill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9" fillId="0" borderId="12" xfId="4" applyFont="1" applyBorder="1" applyAlignment="1">
      <alignment horizontal="center" vertical="top"/>
    </xf>
    <xf numFmtId="0" fontId="29" fillId="11" borderId="20" xfId="7" applyFill="1" applyBorder="1" applyAlignment="1">
      <alignment horizontal="center" vertical="center"/>
    </xf>
    <xf numFmtId="0" fontId="29" fillId="11" borderId="21" xfId="7" applyFill="1" applyBorder="1" applyAlignment="1">
      <alignment horizontal="center" vertical="center"/>
    </xf>
    <xf numFmtId="0" fontId="29" fillId="11" borderId="22" xfId="7" applyFill="1" applyBorder="1" applyAlignment="1">
      <alignment horizontal="center" vertical="center"/>
    </xf>
    <xf numFmtId="0" fontId="29" fillId="10" borderId="20" xfId="7" applyFill="1" applyBorder="1" applyAlignment="1">
      <alignment horizontal="center" vertical="center"/>
    </xf>
    <xf numFmtId="0" fontId="29" fillId="10" borderId="21" xfId="7" applyFill="1" applyBorder="1" applyAlignment="1">
      <alignment horizontal="center" vertical="center"/>
    </xf>
    <xf numFmtId="0" fontId="29" fillId="10" borderId="22" xfId="7" applyFill="1" applyBorder="1" applyAlignment="1">
      <alignment horizontal="center" vertical="center"/>
    </xf>
    <xf numFmtId="0" fontId="29" fillId="8" borderId="20" xfId="7" applyFill="1" applyBorder="1" applyAlignment="1">
      <alignment horizontal="center" vertical="center"/>
    </xf>
    <xf numFmtId="0" fontId="29" fillId="8" borderId="21" xfId="7" applyFill="1" applyBorder="1" applyAlignment="1">
      <alignment horizontal="center" vertical="center"/>
    </xf>
    <xf numFmtId="0" fontId="29" fillId="8" borderId="22" xfId="7" applyFill="1" applyBorder="1" applyAlignment="1">
      <alignment horizontal="center" vertical="center"/>
    </xf>
    <xf numFmtId="0" fontId="29" fillId="15" borderId="20" xfId="7" applyFill="1" applyBorder="1" applyAlignment="1">
      <alignment horizontal="center" vertical="center"/>
    </xf>
    <xf numFmtId="0" fontId="29" fillId="15" borderId="21" xfId="7" applyFill="1" applyBorder="1" applyAlignment="1">
      <alignment horizontal="center" vertical="center"/>
    </xf>
    <xf numFmtId="0" fontId="29" fillId="15" borderId="22" xfId="7" applyFill="1" applyBorder="1" applyAlignment="1">
      <alignment horizontal="center" vertical="center"/>
    </xf>
    <xf numFmtId="0" fontId="29" fillId="9" borderId="20" xfId="7" applyFill="1" applyBorder="1" applyAlignment="1">
      <alignment horizontal="center" vertical="center"/>
    </xf>
    <xf numFmtId="0" fontId="29" fillId="9" borderId="21" xfId="7" applyFill="1" applyBorder="1" applyAlignment="1">
      <alignment horizontal="center" vertical="center"/>
    </xf>
    <xf numFmtId="0" fontId="29" fillId="9" borderId="22" xfId="7" applyFill="1" applyBorder="1" applyAlignment="1">
      <alignment horizontal="center" vertical="center"/>
    </xf>
    <xf numFmtId="0" fontId="29" fillId="6" borderId="20" xfId="7" applyFill="1" applyBorder="1" applyAlignment="1">
      <alignment horizontal="center" vertical="center"/>
    </xf>
    <xf numFmtId="0" fontId="29" fillId="6" borderId="21" xfId="7" applyFill="1" applyBorder="1" applyAlignment="1">
      <alignment horizontal="center" vertical="center"/>
    </xf>
    <xf numFmtId="0" fontId="29" fillId="6" borderId="22" xfId="7" applyFill="1" applyBorder="1" applyAlignment="1">
      <alignment horizontal="center" vertical="center"/>
    </xf>
    <xf numFmtId="0" fontId="29" fillId="13" borderId="20" xfId="7" applyFill="1" applyBorder="1" applyAlignment="1">
      <alignment horizontal="center" vertical="center"/>
    </xf>
    <xf numFmtId="0" fontId="29" fillId="13" borderId="21" xfId="7" applyFill="1" applyBorder="1" applyAlignment="1">
      <alignment horizontal="center" vertical="center"/>
    </xf>
    <xf numFmtId="0" fontId="29" fillId="13" borderId="22" xfId="7" applyFill="1" applyBorder="1" applyAlignment="1">
      <alignment horizontal="center" vertical="center"/>
    </xf>
    <xf numFmtId="0" fontId="29" fillId="12" borderId="20" xfId="7" applyFill="1" applyBorder="1" applyAlignment="1">
      <alignment horizontal="center" vertical="center"/>
    </xf>
    <xf numFmtId="0" fontId="29" fillId="12" borderId="21" xfId="7" applyFill="1" applyBorder="1" applyAlignment="1">
      <alignment horizontal="center" vertical="center"/>
    </xf>
    <xf numFmtId="0" fontId="29" fillId="12" borderId="22" xfId="7" applyFill="1" applyBorder="1" applyAlignment="1">
      <alignment horizontal="center" vertical="center"/>
    </xf>
    <xf numFmtId="0" fontId="21" fillId="0" borderId="41" xfId="7" applyFont="1" applyFill="1" applyBorder="1" applyAlignment="1">
      <alignment horizontal="center" vertical="center"/>
    </xf>
    <xf numFmtId="0" fontId="21" fillId="0" borderId="42" xfId="7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horizontal="center" vertical="center"/>
    </xf>
    <xf numFmtId="0" fontId="21" fillId="0" borderId="3" xfId="7" applyFont="1" applyFill="1" applyBorder="1" applyAlignment="1">
      <alignment horizontal="center" vertical="center"/>
    </xf>
    <xf numFmtId="0" fontId="29" fillId="14" borderId="20" xfId="7" applyFill="1" applyBorder="1" applyAlignment="1">
      <alignment horizontal="center" vertical="center"/>
    </xf>
    <xf numFmtId="0" fontId="29" fillId="14" borderId="22" xfId="7" applyFill="1" applyBorder="1" applyAlignment="1">
      <alignment horizontal="center" vertical="center"/>
    </xf>
    <xf numFmtId="0" fontId="24" fillId="0" borderId="1" xfId="0" applyFont="1" applyFill="1" applyBorder="1"/>
    <xf numFmtId="0" fontId="8" fillId="2" borderId="6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</cellXfs>
  <cellStyles count="12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5" xfId="10" xr:uid="{11B4B7D1-4E91-488B-8D39-E8C6BB6AEBFD}"/>
    <cellStyle name="Normal 6" xfId="8" xr:uid="{CFC32557-ED81-44F8-A7A5-5D273642F52F}"/>
    <cellStyle name="Normal 7" xfId="11" xr:uid="{6021355B-6D32-4671-9AA6-66F4A6C1D80D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3"/>
  <sheetViews>
    <sheetView showZeros="0" tabSelected="1" view="pageBreakPreview" topLeftCell="A32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274" t="s">
        <v>0</v>
      </c>
      <c r="E1" s="274"/>
      <c r="F1" s="274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2"/>
      <c r="G5" s="19"/>
      <c r="H5" s="19"/>
      <c r="I5" s="19"/>
      <c r="J5" s="20"/>
      <c r="K5" s="16"/>
    </row>
    <row r="6" spans="1:11" ht="13.5" thickBot="1" x14ac:dyDescent="0.25">
      <c r="A6" s="266" t="s">
        <v>168</v>
      </c>
      <c r="B6" s="12"/>
      <c r="C6" s="54" t="s">
        <v>7</v>
      </c>
      <c r="D6" s="279" t="s">
        <v>21</v>
      </c>
      <c r="E6" s="279"/>
      <c r="F6" s="279"/>
      <c r="G6" s="13"/>
      <c r="H6" s="13"/>
      <c r="I6" s="13"/>
      <c r="J6" s="16"/>
      <c r="K6" s="16"/>
    </row>
    <row r="7" spans="1:11" ht="14.25" thickTop="1" thickBot="1" x14ac:dyDescent="0.25">
      <c r="A7" s="266"/>
      <c r="B7" s="12"/>
      <c r="C7" s="54" t="s">
        <v>10</v>
      </c>
      <c r="D7" s="280" t="s">
        <v>27</v>
      </c>
      <c r="E7" s="280"/>
      <c r="F7" s="280"/>
      <c r="G7" s="13"/>
      <c r="H7" s="13"/>
      <c r="I7" s="13"/>
      <c r="J7" s="16"/>
      <c r="K7" s="16"/>
    </row>
    <row r="8" spans="1:11" ht="14.25" thickTop="1" thickBot="1" x14ac:dyDescent="0.25">
      <c r="A8" s="266"/>
      <c r="B8" s="12"/>
      <c r="C8" s="54" t="s">
        <v>3</v>
      </c>
      <c r="D8" s="277" t="s">
        <v>228</v>
      </c>
      <c r="E8" s="277"/>
      <c r="F8" s="277"/>
      <c r="G8" s="13"/>
      <c r="H8" s="13"/>
      <c r="I8" s="13"/>
      <c r="J8" s="16"/>
      <c r="K8" s="16"/>
    </row>
    <row r="9" spans="1:11" ht="14.25" thickTop="1" thickBot="1" x14ac:dyDescent="0.25">
      <c r="A9" s="266"/>
      <c r="B9" s="12"/>
      <c r="C9" s="54" t="s">
        <v>8</v>
      </c>
      <c r="D9" s="277" t="s">
        <v>252</v>
      </c>
      <c r="E9" s="277"/>
      <c r="F9" s="277"/>
      <c r="G9" s="13"/>
      <c r="H9" s="13"/>
      <c r="I9" s="13"/>
      <c r="J9" s="16"/>
      <c r="K9" s="16"/>
    </row>
    <row r="10" spans="1:11" ht="14.25" thickTop="1" thickBot="1" x14ac:dyDescent="0.25">
      <c r="A10" s="266"/>
      <c r="B10" s="12"/>
      <c r="C10" s="54" t="s">
        <v>2</v>
      </c>
      <c r="D10" s="281" t="s">
        <v>18</v>
      </c>
      <c r="E10" s="281"/>
      <c r="F10" s="281"/>
      <c r="G10" s="13"/>
      <c r="H10" s="13"/>
      <c r="I10" s="13"/>
      <c r="J10" s="16"/>
      <c r="K10" s="16"/>
    </row>
    <row r="11" spans="1:11" ht="14.25" thickTop="1" thickBot="1" x14ac:dyDescent="0.25">
      <c r="A11" s="266"/>
      <c r="B11" s="12"/>
      <c r="C11" s="54" t="s">
        <v>171</v>
      </c>
      <c r="D11" s="277" t="str">
        <f>MID(J35,7,30)</f>
        <v xml:space="preserve"> PERBENA EMAS BTU</v>
      </c>
      <c r="E11" s="277"/>
      <c r="F11" s="277"/>
      <c r="G11" s="13"/>
      <c r="H11" s="13"/>
      <c r="I11" s="13"/>
      <c r="J11" s="16"/>
      <c r="K11" s="16"/>
    </row>
    <row r="12" spans="1:11" ht="14.25" thickTop="1" thickBot="1" x14ac:dyDescent="0.25">
      <c r="A12" s="266"/>
      <c r="B12" s="12"/>
      <c r="C12" s="54" t="s">
        <v>1</v>
      </c>
      <c r="D12" s="277" t="str">
        <f>LEFT(J35,6)</f>
        <v>Q01332</v>
      </c>
      <c r="E12" s="277"/>
      <c r="F12" s="277"/>
      <c r="G12" s="13"/>
      <c r="H12" s="13"/>
      <c r="I12" s="13"/>
      <c r="J12" s="16"/>
      <c r="K12" s="16"/>
    </row>
    <row r="13" spans="1:11" ht="14.25" thickTop="1" thickBot="1" x14ac:dyDescent="0.25">
      <c r="A13" s="266"/>
      <c r="B13" s="12"/>
      <c r="C13" s="54" t="s">
        <v>5</v>
      </c>
      <c r="D13" s="276">
        <f>I35</f>
        <v>96048962</v>
      </c>
      <c r="E13" s="276"/>
      <c r="F13" s="276"/>
      <c r="G13" s="13"/>
      <c r="H13" s="13"/>
      <c r="I13" s="13"/>
      <c r="J13" s="16"/>
      <c r="K13" s="16"/>
    </row>
    <row r="14" spans="1:11" ht="14.25" thickTop="1" thickBot="1" x14ac:dyDescent="0.25">
      <c r="A14" s="266"/>
      <c r="B14" s="12"/>
      <c r="C14" s="54" t="s">
        <v>174</v>
      </c>
      <c r="D14" s="277" t="str">
        <f>H35</f>
        <v>ECM11.100111.20001</v>
      </c>
      <c r="E14" s="277"/>
      <c r="F14" s="277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3"/>
      <c r="G15" s="19"/>
      <c r="H15" s="13"/>
      <c r="I15" s="13"/>
      <c r="J15" s="16"/>
      <c r="K15" s="16"/>
    </row>
    <row r="16" spans="1:11" ht="9" customHeight="1" x14ac:dyDescent="0.2">
      <c r="A16" s="267" t="s">
        <v>169</v>
      </c>
      <c r="B16" s="21"/>
      <c r="D16" s="269" t="s">
        <v>57</v>
      </c>
      <c r="E16" s="269"/>
      <c r="F16" s="269"/>
      <c r="G16" s="13"/>
      <c r="H16" s="22"/>
      <c r="I16" s="22"/>
      <c r="J16" s="23"/>
      <c r="K16" s="16"/>
    </row>
    <row r="17" spans="1:17" x14ac:dyDescent="0.2">
      <c r="A17" s="266"/>
      <c r="B17" s="12"/>
      <c r="C17" s="54"/>
      <c r="D17" s="270"/>
      <c r="E17" s="270"/>
      <c r="F17" s="270"/>
      <c r="G17" s="13"/>
      <c r="H17" s="13"/>
      <c r="I17" s="13"/>
      <c r="J17" s="16"/>
      <c r="K17" s="16"/>
    </row>
    <row r="18" spans="1:17" x14ac:dyDescent="0.2">
      <c r="A18" s="266"/>
      <c r="B18" s="12"/>
      <c r="C18" s="54" t="s">
        <v>9</v>
      </c>
      <c r="D18" s="270"/>
      <c r="E18" s="270"/>
      <c r="F18" s="270"/>
      <c r="G18" s="13"/>
      <c r="H18" s="13"/>
      <c r="I18" s="13"/>
      <c r="J18" s="16"/>
      <c r="K18" s="16"/>
    </row>
    <row r="19" spans="1:17" x14ac:dyDescent="0.2">
      <c r="A19" s="266"/>
      <c r="B19" s="12"/>
      <c r="C19" s="54"/>
      <c r="D19" s="270"/>
      <c r="E19" s="270"/>
      <c r="F19" s="270"/>
      <c r="G19" s="13"/>
      <c r="H19" s="13"/>
      <c r="I19" s="13"/>
      <c r="J19" s="16"/>
      <c r="K19" s="16"/>
    </row>
    <row r="20" spans="1:17" ht="6" customHeight="1" thickBot="1" x14ac:dyDescent="0.25">
      <c r="A20" s="266"/>
      <c r="B20" s="12"/>
      <c r="C20" s="54"/>
      <c r="D20" s="278"/>
      <c r="E20" s="278"/>
      <c r="F20" s="278"/>
      <c r="G20" s="13"/>
      <c r="H20" s="13"/>
      <c r="I20" s="13"/>
      <c r="J20" s="16"/>
      <c r="K20" s="16"/>
    </row>
    <row r="21" spans="1:17" ht="13.5" thickBot="1" x14ac:dyDescent="0.25">
      <c r="A21" s="266"/>
      <c r="B21" s="12"/>
      <c r="C21" s="54" t="s">
        <v>170</v>
      </c>
      <c r="D21" s="271" t="s">
        <v>60</v>
      </c>
      <c r="E21" s="271"/>
      <c r="F21" s="271"/>
      <c r="G21" s="13"/>
      <c r="H21" s="13"/>
      <c r="I21" s="13"/>
      <c r="J21" s="16"/>
      <c r="K21" s="16"/>
    </row>
    <row r="22" spans="1:17" ht="6.75" customHeight="1" thickTop="1" thickBot="1" x14ac:dyDescent="0.25">
      <c r="A22" s="268"/>
      <c r="B22" s="17"/>
      <c r="C22" s="55"/>
      <c r="D22" s="17"/>
      <c r="E22" s="19"/>
      <c r="F22" s="73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269"/>
      <c r="E23" s="269"/>
      <c r="F23" s="269"/>
    </row>
    <row r="24" spans="1:17" ht="12.75" customHeight="1" x14ac:dyDescent="0.2">
      <c r="A24" s="275" t="s">
        <v>13</v>
      </c>
      <c r="C24" s="53"/>
      <c r="D24" s="270"/>
      <c r="E24" s="270"/>
      <c r="F24" s="270"/>
    </row>
    <row r="25" spans="1:17" ht="12.75" customHeight="1" x14ac:dyDescent="0.2">
      <c r="A25" s="275"/>
      <c r="C25" s="53"/>
      <c r="D25" s="270"/>
      <c r="E25" s="270"/>
      <c r="F25" s="270"/>
    </row>
    <row r="26" spans="1:17" ht="13.5" customHeight="1" thickBot="1" x14ac:dyDescent="0.25">
      <c r="A26" s="275"/>
      <c r="C26" s="53"/>
      <c r="D26" s="271"/>
      <c r="E26" s="271"/>
      <c r="F26" s="271"/>
    </row>
    <row r="27" spans="1:17" ht="14.25" customHeight="1" thickTop="1" thickBot="1" x14ac:dyDescent="0.25">
      <c r="A27" s="275"/>
      <c r="C27" s="53" t="s">
        <v>6</v>
      </c>
      <c r="D27" s="271" t="s">
        <v>161</v>
      </c>
      <c r="E27" s="271"/>
      <c r="F27" s="271"/>
    </row>
    <row r="28" spans="1:17" ht="14.25" customHeight="1" thickTop="1" thickBot="1" x14ac:dyDescent="0.25">
      <c r="A28" s="275"/>
      <c r="C28" s="53" t="s">
        <v>11</v>
      </c>
      <c r="D28" s="272">
        <v>43451</v>
      </c>
      <c r="E28" s="272"/>
      <c r="F28" s="272"/>
    </row>
    <row r="29" spans="1:17" ht="14.25" customHeight="1" thickTop="1" thickBot="1" x14ac:dyDescent="0.25">
      <c r="A29" s="275"/>
      <c r="B29" s="107"/>
      <c r="C29" s="5" t="s">
        <v>12</v>
      </c>
      <c r="D29" s="273" t="s">
        <v>172</v>
      </c>
      <c r="E29" s="273"/>
      <c r="F29" s="273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5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PO5 CUQ1 H1B1 IEZZPRO SARAWAK 17-12-2018 Q01332  PERBENA EMAS BTU</v>
      </c>
      <c r="E33" s="11"/>
      <c r="F33" s="75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5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8">
        <v>4517335670</v>
      </c>
      <c r="B35" s="68"/>
      <c r="C35" s="120" t="s">
        <v>233</v>
      </c>
      <c r="D35" s="121" t="s">
        <v>176</v>
      </c>
      <c r="E35" s="68">
        <v>3</v>
      </c>
      <c r="F35" s="178" t="s">
        <v>30</v>
      </c>
      <c r="G35" s="122"/>
      <c r="H35" s="123" t="s">
        <v>384</v>
      </c>
      <c r="I35" s="68">
        <v>96048962</v>
      </c>
      <c r="J35" s="179" t="s">
        <v>969</v>
      </c>
      <c r="K35" s="56"/>
      <c r="N35" s="44" t="s">
        <v>79</v>
      </c>
      <c r="O35" s="43" t="s">
        <v>80</v>
      </c>
      <c r="Q35" s="12"/>
    </row>
    <row r="36" spans="1:17" x14ac:dyDescent="0.2">
      <c r="A36" s="68">
        <v>4517335670</v>
      </c>
      <c r="B36" s="68"/>
      <c r="C36" s="120" t="s">
        <v>391</v>
      </c>
      <c r="D36" s="121" t="s">
        <v>392</v>
      </c>
      <c r="E36" s="68">
        <v>1</v>
      </c>
      <c r="F36" s="178" t="s">
        <v>30</v>
      </c>
      <c r="G36" s="122"/>
      <c r="H36" s="123" t="s">
        <v>384</v>
      </c>
      <c r="I36" s="68">
        <v>96048962</v>
      </c>
      <c r="J36" s="179" t="s">
        <v>969</v>
      </c>
      <c r="K36" s="56"/>
      <c r="N36" s="44" t="s">
        <v>81</v>
      </c>
      <c r="O36" s="43" t="s">
        <v>82</v>
      </c>
      <c r="Q36" s="12"/>
    </row>
    <row r="37" spans="1:17" x14ac:dyDescent="0.2">
      <c r="A37" s="68">
        <v>4517335670</v>
      </c>
      <c r="B37" s="68"/>
      <c r="C37" s="120" t="s">
        <v>385</v>
      </c>
      <c r="D37" s="121" t="s">
        <v>386</v>
      </c>
      <c r="E37" s="68">
        <v>1</v>
      </c>
      <c r="F37" s="178" t="s">
        <v>30</v>
      </c>
      <c r="G37" s="122"/>
      <c r="H37" s="123" t="s">
        <v>384</v>
      </c>
      <c r="I37" s="68">
        <v>96048962</v>
      </c>
      <c r="J37" s="179" t="s">
        <v>969</v>
      </c>
      <c r="K37" s="56"/>
      <c r="N37" s="44" t="s">
        <v>83</v>
      </c>
      <c r="O37" s="43" t="s">
        <v>84</v>
      </c>
      <c r="Q37" s="12"/>
    </row>
    <row r="38" spans="1:17" x14ac:dyDescent="0.2">
      <c r="A38" s="68">
        <v>4517335670</v>
      </c>
      <c r="B38" s="68"/>
      <c r="C38" s="120" t="s">
        <v>389</v>
      </c>
      <c r="D38" s="121" t="s">
        <v>390</v>
      </c>
      <c r="E38" s="68">
        <v>1</v>
      </c>
      <c r="F38" s="178" t="s">
        <v>30</v>
      </c>
      <c r="G38" s="122"/>
      <c r="H38" s="123" t="s">
        <v>384</v>
      </c>
      <c r="I38" s="68">
        <v>96048962</v>
      </c>
      <c r="J38" s="179" t="s">
        <v>969</v>
      </c>
      <c r="K38" s="56"/>
      <c r="N38" s="44" t="s">
        <v>85</v>
      </c>
      <c r="O38" s="43" t="s">
        <v>86</v>
      </c>
      <c r="Q38" s="12"/>
    </row>
    <row r="39" spans="1:17" x14ac:dyDescent="0.2">
      <c r="A39" s="68">
        <v>4517335670</v>
      </c>
      <c r="B39" s="68"/>
      <c r="C39" s="120" t="s">
        <v>239</v>
      </c>
      <c r="D39" s="121" t="s">
        <v>240</v>
      </c>
      <c r="E39" s="68">
        <v>1</v>
      </c>
      <c r="F39" s="178" t="s">
        <v>30</v>
      </c>
      <c r="G39" s="122"/>
      <c r="H39" s="123" t="s">
        <v>384</v>
      </c>
      <c r="I39" s="68">
        <v>96048962</v>
      </c>
      <c r="J39" s="179" t="s">
        <v>969</v>
      </c>
      <c r="K39" s="56"/>
      <c r="N39" s="44" t="s">
        <v>87</v>
      </c>
      <c r="O39" s="43" t="s">
        <v>88</v>
      </c>
      <c r="Q39" s="12"/>
    </row>
    <row r="40" spans="1:17" x14ac:dyDescent="0.2">
      <c r="A40" s="68">
        <v>4517335670</v>
      </c>
      <c r="B40" s="68"/>
      <c r="C40" s="120" t="s">
        <v>387</v>
      </c>
      <c r="D40" s="121" t="s">
        <v>388</v>
      </c>
      <c r="E40" s="68">
        <v>1</v>
      </c>
      <c r="F40" s="178" t="s">
        <v>30</v>
      </c>
      <c r="G40" s="122"/>
      <c r="H40" s="123" t="s">
        <v>384</v>
      </c>
      <c r="I40" s="68">
        <v>96048962</v>
      </c>
      <c r="J40" s="179" t="s">
        <v>969</v>
      </c>
      <c r="K40" s="56"/>
      <c r="N40" s="12"/>
      <c r="O40" s="12"/>
      <c r="P40" s="12"/>
      <c r="Q40" s="12"/>
    </row>
    <row r="41" spans="1:17" x14ac:dyDescent="0.2">
      <c r="A41" s="68">
        <v>4517335670</v>
      </c>
      <c r="B41" s="68"/>
      <c r="C41" s="120" t="s">
        <v>235</v>
      </c>
      <c r="D41" s="121" t="s">
        <v>236</v>
      </c>
      <c r="E41" s="68">
        <v>1</v>
      </c>
      <c r="F41" s="178" t="s">
        <v>30</v>
      </c>
      <c r="G41" s="122"/>
      <c r="H41" s="123" t="s">
        <v>384</v>
      </c>
      <c r="I41" s="68">
        <v>96048962</v>
      </c>
      <c r="J41" s="179" t="s">
        <v>969</v>
      </c>
      <c r="K41" s="56"/>
      <c r="N41" s="12"/>
      <c r="O41" s="12"/>
      <c r="P41" s="12"/>
      <c r="Q41" s="12"/>
    </row>
    <row r="42" spans="1:17" x14ac:dyDescent="0.2">
      <c r="A42" s="68">
        <v>4517335670</v>
      </c>
      <c r="B42" s="68"/>
      <c r="C42" s="120" t="s">
        <v>237</v>
      </c>
      <c r="D42" s="121" t="s">
        <v>238</v>
      </c>
      <c r="E42" s="68">
        <v>3</v>
      </c>
      <c r="F42" s="178" t="s">
        <v>30</v>
      </c>
      <c r="G42" s="122"/>
      <c r="H42" s="123" t="s">
        <v>384</v>
      </c>
      <c r="I42" s="68">
        <v>96048962</v>
      </c>
      <c r="J42" s="179" t="s">
        <v>969</v>
      </c>
      <c r="K42" s="56"/>
      <c r="N42" s="12"/>
      <c r="O42" s="12"/>
      <c r="P42" s="12"/>
      <c r="Q42" s="12"/>
    </row>
    <row r="43" spans="1:17" x14ac:dyDescent="0.2">
      <c r="A43" s="68">
        <v>4517335670</v>
      </c>
      <c r="B43" s="68"/>
      <c r="C43" s="120" t="s">
        <v>393</v>
      </c>
      <c r="D43" s="121" t="s">
        <v>394</v>
      </c>
      <c r="E43" s="68">
        <v>1</v>
      </c>
      <c r="F43" s="178" t="s">
        <v>30</v>
      </c>
      <c r="G43" s="122"/>
      <c r="H43" s="123" t="s">
        <v>384</v>
      </c>
      <c r="I43" s="68">
        <v>96048962</v>
      </c>
      <c r="J43" s="179" t="s">
        <v>969</v>
      </c>
      <c r="K43" s="56"/>
      <c r="N43" s="12"/>
      <c r="O43" s="12"/>
      <c r="P43" s="12"/>
      <c r="Q43" s="12"/>
    </row>
    <row r="44" spans="1:17" x14ac:dyDescent="0.2">
      <c r="A44" s="68">
        <v>4517335670</v>
      </c>
      <c r="B44" s="68"/>
      <c r="C44" s="120" t="s">
        <v>395</v>
      </c>
      <c r="D44" s="121" t="s">
        <v>392</v>
      </c>
      <c r="E44" s="68">
        <v>1</v>
      </c>
      <c r="F44" s="178" t="s">
        <v>30</v>
      </c>
      <c r="G44" s="122"/>
      <c r="H44" s="123" t="s">
        <v>384</v>
      </c>
      <c r="I44" s="68">
        <v>96048962</v>
      </c>
      <c r="J44" s="179" t="s">
        <v>969</v>
      </c>
      <c r="K44" s="56"/>
      <c r="N44" s="12"/>
      <c r="O44" s="12"/>
      <c r="P44" s="12"/>
      <c r="Q44" s="12"/>
    </row>
    <row r="45" spans="1:17" x14ac:dyDescent="0.2">
      <c r="A45" s="68">
        <v>4517335670</v>
      </c>
      <c r="B45" s="68"/>
      <c r="C45" s="120" t="s">
        <v>177</v>
      </c>
      <c r="D45" s="121" t="s">
        <v>178</v>
      </c>
      <c r="E45" s="68">
        <v>6</v>
      </c>
      <c r="F45" s="178" t="s">
        <v>30</v>
      </c>
      <c r="G45" s="122"/>
      <c r="H45" s="123" t="s">
        <v>384</v>
      </c>
      <c r="I45" s="68">
        <v>96048962</v>
      </c>
      <c r="J45" s="179" t="s">
        <v>969</v>
      </c>
      <c r="K45" s="56"/>
      <c r="N45" s="12"/>
      <c r="O45" s="12"/>
      <c r="P45" s="12"/>
      <c r="Q45" s="12"/>
    </row>
    <row r="46" spans="1:17" x14ac:dyDescent="0.2">
      <c r="A46" s="68">
        <v>4517335670</v>
      </c>
      <c r="B46" s="68"/>
      <c r="C46" s="120" t="s">
        <v>396</v>
      </c>
      <c r="D46" s="121" t="s">
        <v>397</v>
      </c>
      <c r="E46" s="68">
        <v>1</v>
      </c>
      <c r="F46" s="178" t="s">
        <v>30</v>
      </c>
      <c r="G46" s="122"/>
      <c r="H46" s="123" t="s">
        <v>384</v>
      </c>
      <c r="I46" s="68">
        <v>96048962</v>
      </c>
      <c r="J46" s="179" t="s">
        <v>969</v>
      </c>
      <c r="K46" s="56"/>
      <c r="N46" s="12"/>
      <c r="O46" s="12"/>
      <c r="P46" s="12"/>
      <c r="Q46" s="12"/>
    </row>
    <row r="47" spans="1:17" x14ac:dyDescent="0.2">
      <c r="A47" s="68">
        <v>4517335670</v>
      </c>
      <c r="B47" s="68"/>
      <c r="C47" s="120" t="s">
        <v>398</v>
      </c>
      <c r="D47" s="121" t="s">
        <v>399</v>
      </c>
      <c r="E47" s="68">
        <v>1</v>
      </c>
      <c r="F47" s="178" t="s">
        <v>30</v>
      </c>
      <c r="G47" s="122"/>
      <c r="H47" s="123" t="s">
        <v>384</v>
      </c>
      <c r="I47" s="68">
        <v>96048962</v>
      </c>
      <c r="J47" s="179" t="s">
        <v>969</v>
      </c>
      <c r="K47" s="56"/>
      <c r="N47" s="12"/>
      <c r="O47" s="12"/>
      <c r="P47" s="12"/>
      <c r="Q47" s="12"/>
    </row>
    <row r="48" spans="1:17" x14ac:dyDescent="0.2">
      <c r="A48" s="68">
        <v>4517335670</v>
      </c>
      <c r="B48" s="68"/>
      <c r="C48" s="120" t="s">
        <v>179</v>
      </c>
      <c r="D48" s="121" t="s">
        <v>180</v>
      </c>
      <c r="E48" s="68">
        <v>3</v>
      </c>
      <c r="F48" s="178" t="s">
        <v>30</v>
      </c>
      <c r="G48" s="122"/>
      <c r="H48" s="123" t="s">
        <v>384</v>
      </c>
      <c r="I48" s="68">
        <v>96048962</v>
      </c>
      <c r="J48" s="179" t="s">
        <v>969</v>
      </c>
      <c r="K48" s="56"/>
      <c r="N48" s="12"/>
      <c r="O48" s="12"/>
      <c r="P48" s="12"/>
      <c r="Q48" s="12"/>
    </row>
    <row r="49" spans="1:17" x14ac:dyDescent="0.2">
      <c r="A49" s="68">
        <v>4517335670</v>
      </c>
      <c r="B49" s="68"/>
      <c r="C49" s="120" t="s">
        <v>181</v>
      </c>
      <c r="D49" s="121" t="s">
        <v>182</v>
      </c>
      <c r="E49" s="68">
        <v>3</v>
      </c>
      <c r="F49" s="178" t="s">
        <v>30</v>
      </c>
      <c r="G49" s="122"/>
      <c r="H49" s="123" t="s">
        <v>384</v>
      </c>
      <c r="I49" s="68">
        <v>96048962</v>
      </c>
      <c r="J49" s="179" t="s">
        <v>969</v>
      </c>
      <c r="K49" s="56"/>
      <c r="N49" s="12"/>
      <c r="O49" s="12"/>
      <c r="P49" s="12"/>
      <c r="Q49" s="12"/>
    </row>
    <row r="50" spans="1:17" x14ac:dyDescent="0.2">
      <c r="A50" s="68">
        <v>4517335670</v>
      </c>
      <c r="B50" s="68"/>
      <c r="C50" s="120" t="s">
        <v>31</v>
      </c>
      <c r="D50" s="121" t="s">
        <v>32</v>
      </c>
      <c r="E50" s="68">
        <v>3</v>
      </c>
      <c r="F50" s="178" t="s">
        <v>30</v>
      </c>
      <c r="G50" s="122"/>
      <c r="H50" s="123" t="s">
        <v>384</v>
      </c>
      <c r="I50" s="68">
        <v>96048962</v>
      </c>
      <c r="J50" s="179" t="s">
        <v>969</v>
      </c>
      <c r="K50" s="56"/>
      <c r="N50" s="12"/>
      <c r="O50" s="12"/>
      <c r="P50" s="12"/>
      <c r="Q50" s="12"/>
    </row>
    <row r="51" spans="1:17" x14ac:dyDescent="0.2">
      <c r="A51" s="68">
        <v>4517335670</v>
      </c>
      <c r="B51" s="68"/>
      <c r="C51" s="120" t="s">
        <v>387</v>
      </c>
      <c r="D51" s="121" t="s">
        <v>388</v>
      </c>
      <c r="E51" s="68">
        <v>1</v>
      </c>
      <c r="F51" s="178" t="s">
        <v>30</v>
      </c>
      <c r="G51" s="122"/>
      <c r="H51" s="123" t="s">
        <v>384</v>
      </c>
      <c r="I51" s="68">
        <v>96048962</v>
      </c>
      <c r="J51" s="179" t="s">
        <v>969</v>
      </c>
      <c r="K51" s="56"/>
      <c r="N51" s="12"/>
      <c r="O51" s="12"/>
      <c r="P51" s="12"/>
      <c r="Q51" s="12"/>
    </row>
    <row r="52" spans="1:17" x14ac:dyDescent="0.2">
      <c r="A52" s="68"/>
      <c r="B52" s="68"/>
      <c r="C52" s="100" t="s">
        <v>33</v>
      </c>
      <c r="D52" s="100" t="s">
        <v>34</v>
      </c>
      <c r="E52" s="180">
        <v>1</v>
      </c>
      <c r="F52" s="312" t="s">
        <v>44</v>
      </c>
      <c r="G52" s="122"/>
      <c r="H52" s="123"/>
      <c r="I52" s="68"/>
      <c r="J52" s="179"/>
      <c r="K52" s="56"/>
      <c r="N52" s="12"/>
      <c r="O52" s="12"/>
      <c r="P52" s="12"/>
      <c r="Q52" s="12"/>
    </row>
    <row r="53" spans="1:17" x14ac:dyDescent="0.2">
      <c r="A53" s="68"/>
      <c r="B53" s="68"/>
      <c r="C53" s="120" t="s">
        <v>322</v>
      </c>
      <c r="D53" s="120" t="s">
        <v>319</v>
      </c>
      <c r="E53" s="180">
        <v>2</v>
      </c>
      <c r="F53" s="312" t="s">
        <v>44</v>
      </c>
      <c r="G53" s="122"/>
      <c r="H53" s="123"/>
      <c r="I53" s="68"/>
      <c r="J53" s="179"/>
      <c r="K53" s="56"/>
      <c r="N53" s="12"/>
      <c r="O53" s="12"/>
      <c r="P53" s="12"/>
      <c r="Q53" s="12"/>
    </row>
    <row r="54" spans="1:17" x14ac:dyDescent="0.2">
      <c r="A54" s="65"/>
      <c r="B54" s="66"/>
      <c r="C54" s="67"/>
      <c r="D54" s="67"/>
      <c r="E54" s="65"/>
      <c r="F54" s="61"/>
      <c r="G54" s="66"/>
      <c r="H54" s="66"/>
      <c r="I54" s="66"/>
      <c r="J54" s="66"/>
      <c r="K54" s="56"/>
      <c r="N54" s="12"/>
      <c r="O54" s="12"/>
      <c r="P54" s="12"/>
      <c r="Q54" s="12"/>
    </row>
    <row r="55" spans="1:17" x14ac:dyDescent="0.2">
      <c r="A55" s="65"/>
      <c r="B55" s="66"/>
      <c r="C55" s="91" t="s">
        <v>212</v>
      </c>
      <c r="D55" s="91" t="s">
        <v>213</v>
      </c>
      <c r="E55" s="90">
        <v>3</v>
      </c>
      <c r="F55" s="83" t="s">
        <v>44</v>
      </c>
      <c r="G55" s="47"/>
      <c r="H55" s="66" t="s">
        <v>400</v>
      </c>
      <c r="I55" s="66">
        <v>95540943</v>
      </c>
      <c r="J55" s="48" t="s">
        <v>968</v>
      </c>
      <c r="K55" s="56"/>
      <c r="N55" s="12"/>
      <c r="O55" s="12"/>
      <c r="P55" s="12"/>
      <c r="Q55" s="12"/>
    </row>
    <row r="56" spans="1:17" x14ac:dyDescent="0.2">
      <c r="A56" s="65"/>
      <c r="B56" s="66"/>
      <c r="C56" s="49" t="s">
        <v>40</v>
      </c>
      <c r="D56" s="49" t="s">
        <v>41</v>
      </c>
      <c r="E56" s="48">
        <v>3</v>
      </c>
      <c r="F56" s="76" t="s">
        <v>30</v>
      </c>
      <c r="G56" s="66"/>
      <c r="H56" s="66" t="str">
        <f>LEFT(H35,12)</f>
        <v>ECM11.100111</v>
      </c>
      <c r="I56" s="66">
        <f>I35</f>
        <v>96048962</v>
      </c>
      <c r="J56" s="66"/>
      <c r="K56" s="56"/>
      <c r="N56" s="12"/>
      <c r="O56" s="12"/>
      <c r="P56" s="12"/>
      <c r="Q56" s="12"/>
    </row>
    <row r="57" spans="1:17" x14ac:dyDescent="0.2">
      <c r="A57" s="65"/>
      <c r="B57" s="66"/>
      <c r="C57" s="49" t="s">
        <v>38</v>
      </c>
      <c r="D57" s="49" t="s">
        <v>39</v>
      </c>
      <c r="E57" s="48">
        <v>6</v>
      </c>
      <c r="F57" s="76" t="s">
        <v>30</v>
      </c>
      <c r="G57" s="66"/>
      <c r="H57" s="66" t="str">
        <f>LEFT(H35,12)</f>
        <v>ECM11.100111</v>
      </c>
      <c r="I57" s="66">
        <f>I35</f>
        <v>96048962</v>
      </c>
      <c r="J57" s="66"/>
      <c r="K57" s="56"/>
      <c r="N57" s="12"/>
      <c r="O57" s="12"/>
      <c r="P57" s="12"/>
      <c r="Q57" s="12"/>
    </row>
    <row r="58" spans="1:17" x14ac:dyDescent="0.2">
      <c r="A58" s="65"/>
      <c r="B58" s="66"/>
      <c r="C58" s="81" t="s">
        <v>91</v>
      </c>
      <c r="D58" s="81" t="s">
        <v>92</v>
      </c>
      <c r="E58" s="82">
        <v>6</v>
      </c>
      <c r="F58" s="83" t="s">
        <v>30</v>
      </c>
      <c r="G58" s="66"/>
      <c r="H58" s="66"/>
      <c r="I58" s="66"/>
      <c r="J58" s="66"/>
      <c r="K58" s="56"/>
      <c r="N58" s="12"/>
      <c r="O58" s="12"/>
      <c r="P58" s="12"/>
      <c r="Q58" s="12"/>
    </row>
    <row r="59" spans="1:17" x14ac:dyDescent="0.2">
      <c r="A59" s="65"/>
      <c r="B59" s="66"/>
      <c r="C59" s="49"/>
      <c r="D59" s="49"/>
      <c r="E59" s="48"/>
      <c r="F59" s="76"/>
      <c r="G59" s="66"/>
      <c r="H59" s="66"/>
      <c r="I59" s="66"/>
      <c r="J59" s="66"/>
      <c r="K59" s="56"/>
      <c r="N59" s="12"/>
      <c r="O59" s="12"/>
      <c r="P59" s="12"/>
      <c r="Q59" s="12"/>
    </row>
    <row r="60" spans="1:17" x14ac:dyDescent="0.2">
      <c r="A60" s="65"/>
      <c r="B60" s="66"/>
      <c r="C60" s="119" t="s">
        <v>97</v>
      </c>
      <c r="D60" s="81" t="s">
        <v>98</v>
      </c>
      <c r="E60" s="90" t="s">
        <v>971</v>
      </c>
      <c r="F60" s="83" t="s">
        <v>101</v>
      </c>
      <c r="G60" s="66"/>
      <c r="H60" s="66"/>
      <c r="I60" s="66"/>
      <c r="J60" s="66"/>
      <c r="K60" s="56"/>
      <c r="N60" s="12"/>
      <c r="O60" s="12"/>
      <c r="P60" s="12"/>
      <c r="Q60" s="12"/>
    </row>
    <row r="61" spans="1:17" x14ac:dyDescent="0.2">
      <c r="A61" s="65"/>
      <c r="B61" s="66"/>
      <c r="C61" s="133" t="s">
        <v>250</v>
      </c>
      <c r="D61" s="109" t="s">
        <v>251</v>
      </c>
      <c r="E61" s="90">
        <v>12</v>
      </c>
      <c r="F61" s="83" t="s">
        <v>30</v>
      </c>
      <c r="G61" s="66"/>
      <c r="H61" s="66"/>
      <c r="I61" s="66"/>
      <c r="J61" s="66"/>
      <c r="K61" s="56"/>
      <c r="N61" s="12"/>
      <c r="O61" s="12"/>
      <c r="P61" s="12"/>
      <c r="Q61" s="12"/>
    </row>
    <row r="62" spans="1:17" x14ac:dyDescent="0.2">
      <c r="A62" s="65"/>
      <c r="B62" s="66"/>
      <c r="C62" s="119" t="s">
        <v>99</v>
      </c>
      <c r="D62" s="81" t="s">
        <v>100</v>
      </c>
      <c r="E62" s="90">
        <v>12</v>
      </c>
      <c r="F62" s="83" t="s">
        <v>30</v>
      </c>
      <c r="G62" s="66"/>
      <c r="H62" s="66"/>
      <c r="I62" s="66"/>
      <c r="J62" s="66"/>
      <c r="K62" s="56"/>
      <c r="N62" s="12"/>
      <c r="O62" s="12"/>
      <c r="P62" s="12"/>
      <c r="Q62" s="12"/>
    </row>
    <row r="63" spans="1:17" x14ac:dyDescent="0.2">
      <c r="A63" s="65"/>
      <c r="B63" s="66"/>
      <c r="C63" s="67"/>
      <c r="D63" s="67"/>
      <c r="E63" s="65"/>
      <c r="F63" s="61"/>
      <c r="G63" s="66"/>
      <c r="H63" s="66"/>
      <c r="I63" s="66"/>
      <c r="J63" s="66"/>
      <c r="K63" s="56"/>
      <c r="N63" s="12"/>
      <c r="O63" s="12"/>
      <c r="P63" s="12"/>
      <c r="Q63" s="12"/>
    </row>
    <row r="64" spans="1:17" x14ac:dyDescent="0.2">
      <c r="A64" s="62"/>
      <c r="B64" s="63"/>
      <c r="C64" s="49" t="s">
        <v>45</v>
      </c>
      <c r="D64" s="49" t="s">
        <v>46</v>
      </c>
      <c r="E64" s="48" t="s">
        <v>970</v>
      </c>
      <c r="F64" s="76" t="s">
        <v>53</v>
      </c>
      <c r="G64" s="63"/>
      <c r="H64" s="65" t="str">
        <f>LEFT(H35,12)</f>
        <v>ECM11.100111</v>
      </c>
      <c r="I64" s="65">
        <f>I35</f>
        <v>96048962</v>
      </c>
      <c r="J64" s="65"/>
      <c r="K64" s="56"/>
      <c r="N64" s="12"/>
      <c r="O64" s="12"/>
      <c r="P64" s="12"/>
      <c r="Q64" s="12"/>
    </row>
    <row r="65" spans="1:17" x14ac:dyDescent="0.2">
      <c r="A65" s="62"/>
      <c r="B65" s="63"/>
      <c r="C65" s="49" t="s">
        <v>48</v>
      </c>
      <c r="D65" s="49" t="s">
        <v>49</v>
      </c>
      <c r="E65" s="48">
        <v>1</v>
      </c>
      <c r="F65" s="76" t="s">
        <v>44</v>
      </c>
      <c r="G65" s="63"/>
      <c r="H65" s="65" t="str">
        <f>LEFT(H35,12)</f>
        <v>ECM11.100111</v>
      </c>
      <c r="I65" s="65">
        <f>I35</f>
        <v>96048962</v>
      </c>
      <c r="J65" s="65"/>
      <c r="K65" s="56"/>
      <c r="N65" s="12"/>
      <c r="O65" s="12"/>
      <c r="P65" s="12"/>
      <c r="Q65" s="12"/>
    </row>
    <row r="66" spans="1:17" x14ac:dyDescent="0.2">
      <c r="A66" s="30"/>
      <c r="B66" s="11"/>
      <c r="C66" s="10"/>
      <c r="D66" s="10"/>
      <c r="E66" s="11"/>
      <c r="F66" s="75"/>
      <c r="G66" s="11"/>
      <c r="H66" s="11"/>
      <c r="I66" s="11"/>
      <c r="J66" s="15"/>
      <c r="K66" s="56"/>
      <c r="N66" s="12"/>
      <c r="O66" s="12"/>
      <c r="P66" s="12"/>
      <c r="Q66" s="12"/>
    </row>
    <row r="67" spans="1:17" x14ac:dyDescent="0.2">
      <c r="A67" s="30"/>
      <c r="B67" s="11"/>
      <c r="C67" s="10"/>
      <c r="D67" s="10"/>
      <c r="E67" s="11"/>
      <c r="F67" s="75"/>
      <c r="G67" s="11"/>
      <c r="H67" s="11"/>
      <c r="I67" s="11"/>
      <c r="J67" s="15"/>
      <c r="K67" s="56"/>
      <c r="N67" s="12"/>
      <c r="O67" s="12"/>
      <c r="P67" s="12"/>
      <c r="Q67" s="12"/>
    </row>
    <row r="69" spans="1:17" x14ac:dyDescent="0.2">
      <c r="A69" s="3" t="s">
        <v>4</v>
      </c>
      <c r="B69" s="313"/>
      <c r="C69" s="314"/>
      <c r="D69" s="314"/>
      <c r="E69" s="314"/>
      <c r="F69" s="314"/>
      <c r="G69" s="314"/>
      <c r="H69" s="314"/>
      <c r="I69" s="315"/>
      <c r="J69" s="33"/>
      <c r="K69" s="33"/>
    </row>
    <row r="70" spans="1:17" x14ac:dyDescent="0.2">
      <c r="B70" s="316"/>
      <c r="C70" s="317"/>
      <c r="D70" s="317"/>
      <c r="E70" s="317"/>
      <c r="F70" s="317"/>
      <c r="G70" s="317"/>
      <c r="H70" s="317"/>
      <c r="I70" s="318"/>
      <c r="J70" s="33"/>
      <c r="K70" s="33"/>
    </row>
    <row r="71" spans="1:17" x14ac:dyDescent="0.2">
      <c r="B71" s="316"/>
      <c r="C71" s="317"/>
      <c r="D71" s="317"/>
      <c r="E71" s="317"/>
      <c r="F71" s="317"/>
      <c r="G71" s="317"/>
      <c r="H71" s="317"/>
      <c r="I71" s="318"/>
      <c r="J71" s="33"/>
      <c r="K71" s="33"/>
    </row>
    <row r="72" spans="1:17" x14ac:dyDescent="0.2">
      <c r="B72" s="316"/>
      <c r="C72" s="317"/>
      <c r="D72" s="317"/>
      <c r="E72" s="317"/>
      <c r="F72" s="317"/>
      <c r="G72" s="317"/>
      <c r="H72" s="317"/>
      <c r="I72" s="318"/>
      <c r="J72" s="33"/>
      <c r="K72" s="33"/>
    </row>
    <row r="73" spans="1:17" x14ac:dyDescent="0.2">
      <c r="B73" s="319"/>
      <c r="C73" s="320"/>
      <c r="D73" s="320"/>
      <c r="E73" s="320"/>
      <c r="F73" s="320"/>
      <c r="G73" s="320"/>
      <c r="H73" s="320"/>
      <c r="I73" s="321"/>
      <c r="J73" s="33"/>
      <c r="K73" s="33"/>
    </row>
    <row r="74" spans="1:17" x14ac:dyDescent="0.2">
      <c r="B74" s="14"/>
      <c r="C74" s="14"/>
      <c r="D74" s="14"/>
      <c r="E74" s="69"/>
      <c r="F74" s="14"/>
      <c r="G74" s="14"/>
      <c r="H74" s="14"/>
      <c r="I74" s="14"/>
      <c r="J74" s="14"/>
      <c r="K74" s="14"/>
    </row>
    <row r="75" spans="1:17" x14ac:dyDescent="0.2">
      <c r="A75" s="38"/>
      <c r="B75" s="24"/>
      <c r="C75" s="24"/>
      <c r="D75" s="24"/>
      <c r="E75" s="1"/>
      <c r="F75" s="14"/>
      <c r="G75" s="14"/>
      <c r="H75" s="14"/>
      <c r="I75" s="14"/>
      <c r="J75" s="14"/>
      <c r="K75" s="14"/>
    </row>
    <row r="76" spans="1:17" x14ac:dyDescent="0.2">
      <c r="A76" s="39"/>
      <c r="B76" s="25"/>
      <c r="C76" s="28"/>
      <c r="D76" s="26"/>
      <c r="G76" s="2"/>
      <c r="H76" s="2"/>
      <c r="I76" s="2"/>
      <c r="J76" s="2"/>
      <c r="K76" s="2"/>
    </row>
    <row r="77" spans="1:17" x14ac:dyDescent="0.2">
      <c r="A77" s="39"/>
      <c r="B77" s="25"/>
      <c r="C77" s="28"/>
      <c r="D77" s="26"/>
      <c r="J77" s="2"/>
      <c r="K77" s="2"/>
    </row>
    <row r="78" spans="1:17" x14ac:dyDescent="0.2">
      <c r="A78" s="39"/>
      <c r="B78" s="25"/>
      <c r="C78" s="28"/>
      <c r="D78" s="26"/>
      <c r="E78" s="77" t="s">
        <v>50</v>
      </c>
      <c r="G78" s="264" t="s">
        <v>51</v>
      </c>
      <c r="H78" s="264"/>
      <c r="I78" s="264"/>
      <c r="J78" s="33"/>
      <c r="K78" s="33"/>
    </row>
    <row r="79" spans="1:17" x14ac:dyDescent="0.2">
      <c r="A79" s="39"/>
      <c r="B79" s="25"/>
      <c r="C79" s="28"/>
      <c r="D79" s="26"/>
      <c r="E79" s="77"/>
      <c r="G79" s="45"/>
      <c r="H79" s="45"/>
      <c r="I79" s="45"/>
      <c r="J79" s="40"/>
      <c r="K79" s="45"/>
    </row>
    <row r="80" spans="1:17" x14ac:dyDescent="0.2">
      <c r="A80" s="39"/>
      <c r="B80" s="25"/>
      <c r="C80" s="28"/>
      <c r="D80" s="26"/>
      <c r="E80" s="78" t="s">
        <v>52</v>
      </c>
      <c r="G80" s="265">
        <v>43447</v>
      </c>
      <c r="H80" s="265"/>
      <c r="I80" s="265"/>
      <c r="J80" s="41"/>
      <c r="K80" s="41"/>
    </row>
    <row r="81" spans="1:11" x14ac:dyDescent="0.2">
      <c r="A81" s="39"/>
      <c r="B81" s="25"/>
      <c r="C81" s="28"/>
      <c r="D81" s="26"/>
      <c r="E81" s="42"/>
      <c r="J81" s="3"/>
      <c r="K81" s="3"/>
    </row>
    <row r="82" spans="1:11" x14ac:dyDescent="0.2">
      <c r="A82" s="39"/>
      <c r="B82" s="25"/>
      <c r="C82" s="28"/>
      <c r="D82" s="26"/>
      <c r="J82" s="3"/>
      <c r="K82" s="3"/>
    </row>
    <row r="83" spans="1:11" x14ac:dyDescent="0.2">
      <c r="A83" s="39"/>
      <c r="B83" s="31"/>
      <c r="C83" s="28"/>
      <c r="D83" s="26"/>
      <c r="J83" s="3"/>
      <c r="K83" s="3"/>
    </row>
    <row r="84" spans="1:11" x14ac:dyDescent="0.2">
      <c r="A84" s="39"/>
      <c r="B84" s="31"/>
      <c r="C84" s="28"/>
      <c r="D84" s="26"/>
      <c r="J84" s="3"/>
      <c r="K84" s="3"/>
    </row>
    <row r="205" spans="1:9" s="27" customFormat="1" x14ac:dyDescent="0.2">
      <c r="A205" s="3"/>
      <c r="E205" s="3"/>
      <c r="G205" s="3"/>
      <c r="H205" s="3"/>
      <c r="I205" s="3"/>
    </row>
    <row r="211" spans="1:3" x14ac:dyDescent="0.2">
      <c r="A211" s="29"/>
    </row>
    <row r="217" spans="1:3" x14ac:dyDescent="0.2">
      <c r="A217" s="3" t="s">
        <v>61</v>
      </c>
      <c r="C217" s="2" t="s">
        <v>104</v>
      </c>
    </row>
    <row r="218" spans="1:3" x14ac:dyDescent="0.2">
      <c r="A218" s="50" t="s">
        <v>60</v>
      </c>
      <c r="B218" s="32"/>
      <c r="C218" s="2" t="s">
        <v>161</v>
      </c>
    </row>
    <row r="219" spans="1:3" ht="12.75" customHeight="1" x14ac:dyDescent="0.2">
      <c r="A219" s="37" t="s">
        <v>59</v>
      </c>
      <c r="B219" s="37"/>
      <c r="C219" s="2" t="s">
        <v>162</v>
      </c>
    </row>
    <row r="220" spans="1:3" x14ac:dyDescent="0.2">
      <c r="C220" s="2" t="s">
        <v>163</v>
      </c>
    </row>
    <row r="221" spans="1:3" x14ac:dyDescent="0.2">
      <c r="A221" s="3" t="s">
        <v>14</v>
      </c>
      <c r="C221" s="2" t="s">
        <v>164</v>
      </c>
    </row>
    <row r="222" spans="1:3" x14ac:dyDescent="0.2">
      <c r="A222" s="3" t="s">
        <v>19</v>
      </c>
      <c r="C222" s="2" t="s">
        <v>165</v>
      </c>
    </row>
    <row r="223" spans="1:3" x14ac:dyDescent="0.2">
      <c r="A223" s="3" t="s">
        <v>20</v>
      </c>
      <c r="C223" s="2" t="s">
        <v>166</v>
      </c>
    </row>
    <row r="224" spans="1:3" x14ac:dyDescent="0.2">
      <c r="A224" s="3" t="s">
        <v>21</v>
      </c>
      <c r="C224" s="2" t="s">
        <v>167</v>
      </c>
    </row>
    <row r="225" spans="1:3" x14ac:dyDescent="0.2">
      <c r="A225" s="3" t="s">
        <v>26</v>
      </c>
      <c r="C225" s="2" t="s">
        <v>215</v>
      </c>
    </row>
    <row r="226" spans="1:3" x14ac:dyDescent="0.2">
      <c r="A226" s="3" t="s">
        <v>28</v>
      </c>
      <c r="C226" s="2" t="s">
        <v>216</v>
      </c>
    </row>
    <row r="227" spans="1:3" x14ac:dyDescent="0.2">
      <c r="A227" s="3" t="s">
        <v>230</v>
      </c>
      <c r="C227" s="2" t="s">
        <v>217</v>
      </c>
    </row>
    <row r="228" spans="1:3" x14ac:dyDescent="0.2">
      <c r="A228" s="3" t="s">
        <v>14</v>
      </c>
    </row>
    <row r="229" spans="1:3" x14ac:dyDescent="0.2">
      <c r="A229" s="3" t="s">
        <v>23</v>
      </c>
    </row>
    <row r="230" spans="1:3" x14ac:dyDescent="0.2">
      <c r="A230" s="3" t="s">
        <v>22</v>
      </c>
    </row>
    <row r="231" spans="1:3" x14ac:dyDescent="0.2">
      <c r="A231" s="3" t="s">
        <v>24</v>
      </c>
    </row>
    <row r="232" spans="1:3" x14ac:dyDescent="0.2">
      <c r="A232" s="3" t="s">
        <v>25</v>
      </c>
    </row>
    <row r="233" spans="1:3" x14ac:dyDescent="0.2">
      <c r="A233" s="3" t="s">
        <v>27</v>
      </c>
    </row>
    <row r="234" spans="1:3" x14ac:dyDescent="0.2">
      <c r="B234" s="3"/>
    </row>
    <row r="235" spans="1:3" x14ac:dyDescent="0.2">
      <c r="A235" s="3" t="s">
        <v>56</v>
      </c>
      <c r="B235" s="3"/>
    </row>
    <row r="236" spans="1:3" x14ac:dyDescent="0.2">
      <c r="A236" s="3" t="s">
        <v>57</v>
      </c>
      <c r="B236" s="3"/>
    </row>
    <row r="237" spans="1:3" x14ac:dyDescent="0.2">
      <c r="A237" s="3" t="s">
        <v>247</v>
      </c>
      <c r="B237" s="3"/>
    </row>
    <row r="238" spans="1:3" x14ac:dyDescent="0.2">
      <c r="B238" s="3"/>
    </row>
    <row r="239" spans="1:3" x14ac:dyDescent="0.2">
      <c r="A239" s="3" t="s">
        <v>14</v>
      </c>
    </row>
    <row r="240" spans="1:3" x14ac:dyDescent="0.2">
      <c r="A240" s="3" t="s">
        <v>15</v>
      </c>
    </row>
    <row r="241" spans="1:3" x14ac:dyDescent="0.2">
      <c r="A241" s="3" t="s">
        <v>16</v>
      </c>
    </row>
    <row r="242" spans="1:3" x14ac:dyDescent="0.2">
      <c r="A242" s="3" t="s">
        <v>17</v>
      </c>
    </row>
    <row r="243" spans="1:3" x14ac:dyDescent="0.2">
      <c r="A243" s="3" t="s">
        <v>18</v>
      </c>
    </row>
    <row r="245" spans="1:3" x14ac:dyDescent="0.2">
      <c r="A245" s="2" t="s">
        <v>14</v>
      </c>
      <c r="B245" s="35" t="s">
        <v>14</v>
      </c>
    </row>
    <row r="246" spans="1:3" x14ac:dyDescent="0.2">
      <c r="A246" s="34" t="s">
        <v>54</v>
      </c>
      <c r="B246" s="34" t="s">
        <v>189</v>
      </c>
    </row>
    <row r="247" spans="1:3" x14ac:dyDescent="0.2">
      <c r="A247" s="35" t="s">
        <v>55</v>
      </c>
      <c r="B247" s="36" t="s">
        <v>191</v>
      </c>
    </row>
    <row r="248" spans="1:3" x14ac:dyDescent="0.2">
      <c r="A248" s="108" t="s">
        <v>228</v>
      </c>
      <c r="B248" s="36" t="s">
        <v>192</v>
      </c>
    </row>
    <row r="249" spans="1:3" x14ac:dyDescent="0.2">
      <c r="A249" s="34" t="s">
        <v>173</v>
      </c>
      <c r="B249" s="35" t="s">
        <v>190</v>
      </c>
    </row>
    <row r="250" spans="1:3" x14ac:dyDescent="0.2">
      <c r="A250" s="34" t="s">
        <v>214</v>
      </c>
      <c r="B250" s="36" t="s">
        <v>193</v>
      </c>
    </row>
    <row r="251" spans="1:3" x14ac:dyDescent="0.2">
      <c r="A251" s="34"/>
      <c r="B251" s="36" t="s">
        <v>194</v>
      </c>
    </row>
    <row r="252" spans="1:3" x14ac:dyDescent="0.2">
      <c r="A252" s="34"/>
      <c r="B252" s="36" t="s">
        <v>195</v>
      </c>
    </row>
    <row r="253" spans="1:3" x14ac:dyDescent="0.2">
      <c r="A253" s="34"/>
      <c r="B253" s="36" t="s">
        <v>196</v>
      </c>
    </row>
    <row r="254" spans="1:3" x14ac:dyDescent="0.2">
      <c r="B254" s="2" t="s">
        <v>197</v>
      </c>
      <c r="C254" s="35"/>
    </row>
    <row r="255" spans="1:3" x14ac:dyDescent="0.2">
      <c r="B255" s="2" t="s">
        <v>198</v>
      </c>
      <c r="C255" s="34"/>
    </row>
    <row r="256" spans="1:3" x14ac:dyDescent="0.2">
      <c r="B256" s="2" t="s">
        <v>204</v>
      </c>
    </row>
    <row r="257" spans="2:2" x14ac:dyDescent="0.2">
      <c r="B257" s="2" t="s">
        <v>199</v>
      </c>
    </row>
    <row r="258" spans="2:2" x14ac:dyDescent="0.2">
      <c r="B258" s="2" t="s">
        <v>203</v>
      </c>
    </row>
    <row r="259" spans="2:2" x14ac:dyDescent="0.2">
      <c r="B259" s="2" t="s">
        <v>200</v>
      </c>
    </row>
    <row r="260" spans="2:2" x14ac:dyDescent="0.2">
      <c r="B260" s="2" t="s">
        <v>201</v>
      </c>
    </row>
    <row r="261" spans="2:2" x14ac:dyDescent="0.2">
      <c r="B261" s="2" t="s">
        <v>202</v>
      </c>
    </row>
    <row r="262" spans="2:2" x14ac:dyDescent="0.2">
      <c r="B262" s="2" t="s">
        <v>229</v>
      </c>
    </row>
    <row r="263" spans="2:2" x14ac:dyDescent="0.2">
      <c r="B263" s="2" t="s">
        <v>234</v>
      </c>
    </row>
    <row r="264" spans="2:2" x14ac:dyDescent="0.2">
      <c r="B264" s="2" t="s">
        <v>254</v>
      </c>
    </row>
    <row r="265" spans="2:2" x14ac:dyDescent="0.2">
      <c r="B265" s="124" t="s">
        <v>252</v>
      </c>
    </row>
    <row r="266" spans="2:2" x14ac:dyDescent="0.2">
      <c r="B266" s="124" t="s">
        <v>255</v>
      </c>
    </row>
    <row r="267" spans="2:2" x14ac:dyDescent="0.2">
      <c r="B267" s="124" t="s">
        <v>256</v>
      </c>
    </row>
    <row r="268" spans="2:2" x14ac:dyDescent="0.2">
      <c r="B268" s="124" t="s">
        <v>253</v>
      </c>
    </row>
    <row r="269" spans="2:2" x14ac:dyDescent="0.2">
      <c r="B269" s="2" t="s">
        <v>58</v>
      </c>
    </row>
    <row r="270" spans="2:2" x14ac:dyDescent="0.2">
      <c r="B270" s="2" t="s">
        <v>173</v>
      </c>
    </row>
    <row r="271" spans="2:2" x14ac:dyDescent="0.2">
      <c r="B271" s="108" t="s">
        <v>214</v>
      </c>
    </row>
    <row r="272" spans="2:2" x14ac:dyDescent="0.2">
      <c r="B272" s="2" t="s">
        <v>219</v>
      </c>
    </row>
    <row r="273" spans="2:2" x14ac:dyDescent="0.2">
      <c r="B273" s="2" t="s">
        <v>257</v>
      </c>
    </row>
  </sheetData>
  <autoFilter ref="A31:J67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9:I73"/>
    <mergeCell ref="G78:I78"/>
    <mergeCell ref="G80:I80"/>
    <mergeCell ref="A6:A14"/>
    <mergeCell ref="A16:A22"/>
    <mergeCell ref="D23:F26"/>
    <mergeCell ref="D27:F27"/>
    <mergeCell ref="D28:F28"/>
    <mergeCell ref="D29:F29"/>
  </mergeCells>
  <phoneticPr fontId="6" type="noConversion"/>
  <dataValidations count="9">
    <dataValidation type="list" allowBlank="1" showInputMessage="1" showErrorMessage="1" sqref="D7" xr:uid="{00000000-0002-0000-0000-000001000000}">
      <formula1>$A$228:$A$233</formula1>
    </dataValidation>
    <dataValidation type="list" allowBlank="1" showInputMessage="1" showErrorMessage="1" sqref="D23" xr:uid="{00000000-0002-0000-0000-000002000000}">
      <formula1>$A$235:$A$238</formula1>
    </dataValidation>
    <dataValidation type="list" allowBlank="1" showInputMessage="1" showErrorMessage="1" sqref="D10" xr:uid="{00000000-0002-0000-0000-000005000000}">
      <formula1>$A$240:$A$244</formula1>
    </dataValidation>
    <dataValidation type="list" allowBlank="1" showInputMessage="1" showErrorMessage="1" sqref="D16" xr:uid="{00000000-0002-0000-0000-000006000000}">
      <formula1>$A$235:$A$237</formula1>
    </dataValidation>
    <dataValidation type="list" allowBlank="1" showInputMessage="1" showErrorMessage="1" sqref="D21:F21" xr:uid="{00000000-0002-0000-0000-000007000000}">
      <formula1>$A$217:$A$219</formula1>
    </dataValidation>
    <dataValidation type="list" allowBlank="1" showInputMessage="1" showErrorMessage="1" sqref="D27:F27" xr:uid="{0E79E1C7-5D64-470B-9533-B00A3B03E3B2}">
      <formula1>$C$217:$C$229</formula1>
    </dataValidation>
    <dataValidation type="list" allowBlank="1" showInputMessage="1" showErrorMessage="1" sqref="D8:F8" xr:uid="{A19E8AF9-8696-4BD6-AA22-0FAA08987A6B}">
      <formula1>$A$246:$A$251</formula1>
    </dataValidation>
    <dataValidation type="list" allowBlank="1" showInputMessage="1" showErrorMessage="1" sqref="D9:F9" xr:uid="{CCBF7D2D-6C24-42AD-8DA5-C833D2373FF5}">
      <formula1>$B$246:$B$274</formula1>
    </dataValidation>
    <dataValidation type="list" allowBlank="1" showInputMessage="1" showErrorMessage="1" sqref="D6:F6" xr:uid="{3291695D-4F86-4463-980D-1F9A7768BEAD}">
      <formula1>$A$221:$A$227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1:C16385"/>
  <sheetViews>
    <sheetView topLeftCell="A121" workbookViewId="0">
      <selection activeCell="C124" sqref="C124"/>
    </sheetView>
  </sheetViews>
  <sheetFormatPr defaultRowHeight="12.75" x14ac:dyDescent="0.2"/>
  <cols>
    <col min="2" max="2" width="34.85546875" bestFit="1" customWidth="1"/>
    <col min="3" max="3" width="71" style="64" customWidth="1"/>
  </cols>
  <sheetData>
    <row r="1" spans="2:3" ht="15" x14ac:dyDescent="0.25">
      <c r="B1" s="125"/>
      <c r="C1" s="80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0"/>
  <sheetViews>
    <sheetView topLeftCell="A16" workbookViewId="0">
      <selection activeCell="C20" sqref="C20:F20"/>
    </sheetView>
  </sheetViews>
  <sheetFormatPr defaultRowHeight="12.75" x14ac:dyDescent="0.2"/>
  <cols>
    <col min="1" max="1" width="9.140625" style="86"/>
    <col min="2" max="2" width="25.28515625" style="114" bestFit="1" customWidth="1"/>
    <col min="3" max="3" width="20.42578125" style="86" bestFit="1" customWidth="1"/>
    <col min="4" max="4" width="47.140625" style="86" bestFit="1" customWidth="1"/>
    <col min="5" max="5" width="7.140625" style="86" bestFit="1" customWidth="1"/>
    <col min="6" max="6" width="4.42578125" style="86" bestFit="1" customWidth="1"/>
    <col min="7" max="9" width="4.42578125" style="86" customWidth="1"/>
    <col min="10" max="10" width="20.28515625" style="103" bestFit="1" customWidth="1"/>
    <col min="11" max="13" width="9.140625" style="86"/>
    <col min="14" max="16384" width="9.140625" style="106"/>
  </cols>
  <sheetData>
    <row r="2" spans="2:11" x14ac:dyDescent="0.2">
      <c r="B2" s="113" t="s">
        <v>160</v>
      </c>
      <c r="C2" s="81" t="s">
        <v>157</v>
      </c>
      <c r="D2" s="81" t="s">
        <v>158</v>
      </c>
      <c r="E2" s="82">
        <v>3</v>
      </c>
      <c r="F2" s="83" t="s">
        <v>44</v>
      </c>
      <c r="G2" s="84"/>
      <c r="H2" s="84"/>
      <c r="I2" s="84"/>
      <c r="J2" s="85" t="s">
        <v>159</v>
      </c>
    </row>
    <row r="3" spans="2:11" x14ac:dyDescent="0.2">
      <c r="C3" s="87" t="s">
        <v>113</v>
      </c>
      <c r="D3" s="87" t="s">
        <v>114</v>
      </c>
      <c r="E3" s="85">
        <v>3</v>
      </c>
      <c r="F3" s="83" t="s">
        <v>44</v>
      </c>
      <c r="G3" s="83"/>
      <c r="H3" s="83"/>
      <c r="I3" s="83"/>
      <c r="J3" s="85" t="s">
        <v>115</v>
      </c>
      <c r="K3" s="88"/>
    </row>
    <row r="4" spans="2:11" x14ac:dyDescent="0.2">
      <c r="C4" s="87" t="s">
        <v>107</v>
      </c>
      <c r="D4" s="87" t="s">
        <v>108</v>
      </c>
      <c r="E4" s="85">
        <v>3</v>
      </c>
      <c r="F4" s="83" t="s">
        <v>44</v>
      </c>
      <c r="G4" s="83"/>
      <c r="H4" s="83"/>
      <c r="I4" s="83"/>
      <c r="J4" s="85" t="s">
        <v>109</v>
      </c>
      <c r="K4" s="88"/>
    </row>
    <row r="5" spans="2:11" x14ac:dyDescent="0.2">
      <c r="C5" s="87" t="s">
        <v>116</v>
      </c>
      <c r="D5" s="87" t="s">
        <v>117</v>
      </c>
      <c r="E5" s="85">
        <v>3</v>
      </c>
      <c r="F5" s="83" t="s">
        <v>44</v>
      </c>
      <c r="G5" s="83"/>
      <c r="H5" s="83"/>
      <c r="I5" s="83"/>
      <c r="J5" s="85" t="s">
        <v>118</v>
      </c>
      <c r="K5" s="88"/>
    </row>
    <row r="6" spans="2:11" x14ac:dyDescent="0.2">
      <c r="B6" s="115" t="s">
        <v>126</v>
      </c>
      <c r="C6" s="89" t="s">
        <v>125</v>
      </c>
      <c r="D6" s="89" t="s">
        <v>124</v>
      </c>
      <c r="E6" s="90">
        <v>3</v>
      </c>
      <c r="F6" s="83" t="s">
        <v>44</v>
      </c>
      <c r="G6" s="83"/>
      <c r="H6" s="83"/>
      <c r="I6" s="83"/>
      <c r="J6" s="90" t="s">
        <v>129</v>
      </c>
      <c r="K6" s="88"/>
    </row>
    <row r="7" spans="2:11" x14ac:dyDescent="0.2">
      <c r="C7" s="87" t="s">
        <v>122</v>
      </c>
      <c r="D7" s="87" t="s">
        <v>123</v>
      </c>
      <c r="E7" s="85">
        <v>3</v>
      </c>
      <c r="F7" s="83" t="s">
        <v>44</v>
      </c>
      <c r="G7" s="83"/>
      <c r="H7" s="83"/>
      <c r="I7" s="83"/>
      <c r="J7" s="85" t="s">
        <v>109</v>
      </c>
      <c r="K7" s="88"/>
    </row>
    <row r="8" spans="2:11" x14ac:dyDescent="0.2">
      <c r="C8" s="91" t="s">
        <v>42</v>
      </c>
      <c r="D8" s="91" t="s">
        <v>43</v>
      </c>
      <c r="E8" s="90">
        <v>3</v>
      </c>
      <c r="F8" s="83" t="s">
        <v>44</v>
      </c>
      <c r="G8" s="83"/>
      <c r="H8" s="83"/>
      <c r="I8" s="83"/>
      <c r="J8" s="92" t="s">
        <v>112</v>
      </c>
      <c r="K8" s="88"/>
    </row>
    <row r="9" spans="2:11" x14ac:dyDescent="0.2">
      <c r="C9" s="93" t="s">
        <v>125</v>
      </c>
      <c r="D9" s="93" t="s">
        <v>187</v>
      </c>
      <c r="E9" s="90">
        <v>3</v>
      </c>
      <c r="F9" s="83" t="s">
        <v>44</v>
      </c>
      <c r="G9" s="83"/>
      <c r="H9" s="83"/>
      <c r="I9" s="83"/>
      <c r="J9" s="85" t="s">
        <v>124</v>
      </c>
      <c r="K9" s="88"/>
    </row>
    <row r="10" spans="2:11" x14ac:dyDescent="0.2">
      <c r="C10" s="87" t="s">
        <v>105</v>
      </c>
      <c r="D10" s="87" t="s">
        <v>106</v>
      </c>
      <c r="E10" s="85">
        <v>3</v>
      </c>
      <c r="F10" s="83" t="s">
        <v>44</v>
      </c>
      <c r="G10" s="83"/>
      <c r="H10" s="83"/>
      <c r="I10" s="83"/>
      <c r="J10" s="94" t="s">
        <v>110</v>
      </c>
      <c r="K10" s="88"/>
    </row>
    <row r="11" spans="2:11" x14ac:dyDescent="0.2">
      <c r="B11" s="113" t="s">
        <v>211</v>
      </c>
      <c r="C11" s="95" t="s">
        <v>212</v>
      </c>
      <c r="D11" s="95" t="s">
        <v>213</v>
      </c>
      <c r="E11" s="85">
        <v>3</v>
      </c>
      <c r="F11" s="83" t="s">
        <v>44</v>
      </c>
      <c r="G11" s="83"/>
      <c r="H11" s="83"/>
      <c r="I11" s="83"/>
      <c r="J11" s="94" t="s">
        <v>110</v>
      </c>
      <c r="K11" s="88"/>
    </row>
    <row r="12" spans="2:11" x14ac:dyDescent="0.2">
      <c r="B12" s="113"/>
      <c r="C12" s="109" t="s">
        <v>231</v>
      </c>
      <c r="D12" s="109" t="s">
        <v>232</v>
      </c>
      <c r="E12" s="85">
        <v>3</v>
      </c>
      <c r="F12" s="83"/>
      <c r="G12" s="83"/>
      <c r="H12" s="83"/>
      <c r="I12" s="83"/>
      <c r="J12" s="94" t="s">
        <v>110</v>
      </c>
      <c r="K12" s="88"/>
    </row>
    <row r="13" spans="2:11" x14ac:dyDescent="0.2">
      <c r="C13" s="87" t="s">
        <v>119</v>
      </c>
      <c r="D13" s="87" t="s">
        <v>120</v>
      </c>
      <c r="E13" s="85">
        <v>3</v>
      </c>
      <c r="F13" s="83" t="s">
        <v>44</v>
      </c>
      <c r="G13" s="83"/>
      <c r="H13" s="83"/>
      <c r="I13" s="83"/>
      <c r="J13" s="94" t="s">
        <v>121</v>
      </c>
      <c r="K13" s="88"/>
    </row>
    <row r="14" spans="2:11" x14ac:dyDescent="0.2">
      <c r="C14" s="81" t="s">
        <v>102</v>
      </c>
      <c r="D14" s="81" t="s">
        <v>103</v>
      </c>
      <c r="E14" s="90">
        <v>3</v>
      </c>
      <c r="F14" s="83" t="s">
        <v>44</v>
      </c>
      <c r="G14" s="83"/>
      <c r="H14" s="83"/>
      <c r="I14" s="83"/>
      <c r="J14" s="92" t="s">
        <v>111</v>
      </c>
      <c r="K14" s="88"/>
    </row>
    <row r="15" spans="2:11" x14ac:dyDescent="0.2">
      <c r="B15" s="115" t="s">
        <v>126</v>
      </c>
      <c r="C15" s="89" t="s">
        <v>144</v>
      </c>
      <c r="D15" s="89" t="s">
        <v>145</v>
      </c>
      <c r="E15" s="85">
        <v>3</v>
      </c>
      <c r="F15" s="83" t="s">
        <v>44</v>
      </c>
      <c r="G15" s="83"/>
      <c r="H15" s="83"/>
      <c r="I15" s="83"/>
      <c r="J15" s="90" t="s">
        <v>146</v>
      </c>
      <c r="K15" s="88"/>
    </row>
    <row r="16" spans="2:11" x14ac:dyDescent="0.2">
      <c r="C16" s="91"/>
      <c r="D16" s="91"/>
      <c r="E16" s="90"/>
      <c r="F16" s="83"/>
      <c r="G16" s="83"/>
      <c r="H16" s="83"/>
      <c r="I16" s="83"/>
      <c r="J16" s="92"/>
      <c r="K16" s="88"/>
    </row>
    <row r="17" spans="2:11" x14ac:dyDescent="0.2">
      <c r="B17" s="116"/>
      <c r="C17" s="81" t="s">
        <v>89</v>
      </c>
      <c r="D17" s="81" t="s">
        <v>90</v>
      </c>
      <c r="E17" s="90">
        <f>E8</f>
        <v>3</v>
      </c>
      <c r="F17" s="83" t="s">
        <v>37</v>
      </c>
      <c r="G17" s="83"/>
      <c r="H17" s="83"/>
      <c r="I17" s="83"/>
      <c r="J17" s="90"/>
      <c r="K17" s="88"/>
    </row>
    <row r="18" spans="2:11" x14ac:dyDescent="0.2">
      <c r="B18" s="116"/>
      <c r="C18" s="91" t="s">
        <v>40</v>
      </c>
      <c r="D18" s="91" t="s">
        <v>41</v>
      </c>
      <c r="E18" s="90">
        <f>E8</f>
        <v>3</v>
      </c>
      <c r="F18" s="83" t="s">
        <v>30</v>
      </c>
      <c r="G18" s="83"/>
      <c r="H18" s="83"/>
      <c r="I18" s="83"/>
      <c r="J18" s="90"/>
      <c r="K18" s="88"/>
    </row>
    <row r="19" spans="2:11" x14ac:dyDescent="0.2">
      <c r="B19" s="116"/>
      <c r="C19" s="91" t="s">
        <v>38</v>
      </c>
      <c r="D19" s="91" t="s">
        <v>39</v>
      </c>
      <c r="E19" s="90">
        <v>6</v>
      </c>
      <c r="F19" s="83" t="s">
        <v>30</v>
      </c>
      <c r="G19" s="83"/>
      <c r="H19" s="83"/>
      <c r="I19" s="83"/>
      <c r="J19" s="90" t="s">
        <v>156</v>
      </c>
      <c r="K19" s="88"/>
    </row>
    <row r="20" spans="2:11" x14ac:dyDescent="0.2">
      <c r="B20" s="116"/>
      <c r="C20" s="81" t="s">
        <v>91</v>
      </c>
      <c r="D20" s="81" t="s">
        <v>92</v>
      </c>
      <c r="E20" s="82">
        <v>12</v>
      </c>
      <c r="F20" s="83" t="s">
        <v>30</v>
      </c>
      <c r="G20" s="83"/>
      <c r="H20" s="83"/>
      <c r="I20" s="83"/>
      <c r="J20" s="90" t="s">
        <v>155</v>
      </c>
      <c r="K20" s="88"/>
    </row>
    <row r="21" spans="2:11" x14ac:dyDescent="0.2">
      <c r="B21" s="116"/>
      <c r="C21" s="89" t="s">
        <v>127</v>
      </c>
      <c r="D21" s="89" t="s">
        <v>128</v>
      </c>
      <c r="E21" s="90">
        <v>3</v>
      </c>
      <c r="F21" s="83" t="s">
        <v>30</v>
      </c>
      <c r="G21" s="83"/>
      <c r="H21" s="83"/>
      <c r="I21" s="83"/>
      <c r="J21" s="90" t="s">
        <v>130</v>
      </c>
      <c r="K21" s="88"/>
    </row>
    <row r="22" spans="2:11" x14ac:dyDescent="0.2">
      <c r="B22" s="116"/>
      <c r="C22" s="120" t="s">
        <v>266</v>
      </c>
      <c r="D22" s="120" t="s">
        <v>267</v>
      </c>
      <c r="E22" s="162">
        <v>3</v>
      </c>
      <c r="F22" s="83" t="s">
        <v>30</v>
      </c>
      <c r="G22" s="83"/>
      <c r="H22" s="83"/>
      <c r="I22" s="83"/>
      <c r="J22" s="90" t="s">
        <v>130</v>
      </c>
      <c r="K22" s="88"/>
    </row>
    <row r="23" spans="2:11" s="86" customFormat="1" x14ac:dyDescent="0.2">
      <c r="B23" s="114"/>
      <c r="C23" s="96"/>
      <c r="D23" s="96"/>
      <c r="E23" s="70"/>
      <c r="F23" s="71"/>
      <c r="G23" s="83"/>
      <c r="H23" s="83"/>
      <c r="I23" s="83"/>
      <c r="J23" s="90"/>
      <c r="K23" s="88"/>
    </row>
    <row r="24" spans="2:11" x14ac:dyDescent="0.2">
      <c r="B24" s="116"/>
      <c r="C24" s="81" t="s">
        <v>93</v>
      </c>
      <c r="D24" s="81" t="s">
        <v>94</v>
      </c>
      <c r="E24" s="90"/>
      <c r="F24" s="83" t="s">
        <v>101</v>
      </c>
      <c r="G24" s="83"/>
      <c r="H24" s="83"/>
      <c r="I24" s="83"/>
      <c r="J24" s="90" t="s">
        <v>153</v>
      </c>
      <c r="K24" s="88"/>
    </row>
    <row r="25" spans="2:11" x14ac:dyDescent="0.2">
      <c r="B25" s="116"/>
      <c r="C25" s="109" t="s">
        <v>248</v>
      </c>
      <c r="D25" s="109" t="s">
        <v>249</v>
      </c>
      <c r="E25" s="90"/>
      <c r="F25" s="83" t="s">
        <v>30</v>
      </c>
      <c r="G25" s="83"/>
      <c r="H25" s="83"/>
      <c r="I25" s="83"/>
      <c r="J25" s="90"/>
      <c r="K25" s="88"/>
    </row>
    <row r="26" spans="2:11" x14ac:dyDescent="0.2">
      <c r="B26" s="116"/>
      <c r="C26" s="81" t="s">
        <v>95</v>
      </c>
      <c r="D26" s="81" t="s">
        <v>96</v>
      </c>
      <c r="E26" s="90"/>
      <c r="F26" s="83" t="s">
        <v>30</v>
      </c>
      <c r="G26" s="83"/>
      <c r="H26" s="83"/>
      <c r="I26" s="83"/>
      <c r="J26" s="90"/>
      <c r="K26" s="88"/>
    </row>
    <row r="27" spans="2:11" x14ac:dyDescent="0.2">
      <c r="B27" s="116"/>
      <c r="C27" s="97"/>
      <c r="D27" s="98"/>
      <c r="E27" s="90"/>
      <c r="F27" s="83"/>
      <c r="G27" s="83"/>
      <c r="H27" s="83"/>
      <c r="I27" s="83"/>
      <c r="J27" s="90"/>
      <c r="K27" s="88"/>
    </row>
    <row r="28" spans="2:11" x14ac:dyDescent="0.2">
      <c r="B28" s="116"/>
      <c r="C28" s="119" t="s">
        <v>97</v>
      </c>
      <c r="D28" s="81" t="s">
        <v>98</v>
      </c>
      <c r="E28" s="90"/>
      <c r="F28" s="83" t="s">
        <v>101</v>
      </c>
      <c r="G28" s="83"/>
      <c r="H28" s="83"/>
      <c r="I28" s="83"/>
      <c r="J28" s="90" t="s">
        <v>154</v>
      </c>
      <c r="K28" s="88"/>
    </row>
    <row r="29" spans="2:11" x14ac:dyDescent="0.2">
      <c r="B29" s="116"/>
      <c r="C29" s="133" t="s">
        <v>250</v>
      </c>
      <c r="D29" s="109" t="s">
        <v>251</v>
      </c>
      <c r="E29" s="90"/>
      <c r="F29" s="83" t="s">
        <v>30</v>
      </c>
      <c r="G29" s="83"/>
      <c r="H29" s="83"/>
      <c r="I29" s="83"/>
      <c r="J29" s="90"/>
      <c r="K29" s="88"/>
    </row>
    <row r="30" spans="2:11" x14ac:dyDescent="0.2">
      <c r="B30" s="116"/>
      <c r="C30" s="119" t="s">
        <v>99</v>
      </c>
      <c r="D30" s="81" t="s">
        <v>100</v>
      </c>
      <c r="E30" s="90"/>
      <c r="F30" s="83" t="s">
        <v>30</v>
      </c>
      <c r="G30" s="83"/>
      <c r="H30" s="83"/>
      <c r="I30" s="83"/>
      <c r="J30" s="90"/>
      <c r="K30" s="88"/>
    </row>
    <row r="31" spans="2:11" x14ac:dyDescent="0.2">
      <c r="B31" s="116"/>
      <c r="C31" s="91"/>
      <c r="D31" s="91"/>
      <c r="E31" s="90"/>
      <c r="F31" s="83"/>
      <c r="G31" s="83"/>
      <c r="H31" s="83"/>
      <c r="I31" s="83"/>
      <c r="J31" s="90"/>
      <c r="K31" s="88"/>
    </row>
    <row r="32" spans="2:11" x14ac:dyDescent="0.2">
      <c r="B32" s="116"/>
      <c r="C32" s="104" t="s">
        <v>209</v>
      </c>
      <c r="D32" s="104" t="s">
        <v>210</v>
      </c>
      <c r="E32" s="85"/>
      <c r="F32" s="105" t="s">
        <v>53</v>
      </c>
      <c r="G32" s="84"/>
      <c r="H32" s="84"/>
      <c r="I32" s="84"/>
      <c r="J32" s="85" t="s">
        <v>352</v>
      </c>
    </row>
    <row r="33" spans="2:11" x14ac:dyDescent="0.2">
      <c r="B33" s="116"/>
      <c r="C33" s="104" t="s">
        <v>206</v>
      </c>
      <c r="D33" s="104" t="s">
        <v>205</v>
      </c>
      <c r="E33" s="85"/>
      <c r="F33" s="105" t="s">
        <v>30</v>
      </c>
      <c r="G33" s="84"/>
      <c r="H33" s="84"/>
      <c r="I33" s="84"/>
      <c r="J33" s="85"/>
    </row>
    <row r="34" spans="2:11" x14ac:dyDescent="0.2">
      <c r="B34" s="116"/>
      <c r="C34" s="104" t="s">
        <v>207</v>
      </c>
      <c r="D34" s="104" t="s">
        <v>208</v>
      </c>
      <c r="E34" s="85"/>
      <c r="F34" s="105" t="s">
        <v>30</v>
      </c>
      <c r="G34" s="84"/>
      <c r="H34" s="84"/>
      <c r="I34" s="84"/>
      <c r="J34" s="85"/>
    </row>
    <row r="36" spans="2:11" x14ac:dyDescent="0.2">
      <c r="C36" s="91" t="s">
        <v>45</v>
      </c>
      <c r="D36" s="91" t="s">
        <v>46</v>
      </c>
      <c r="E36" s="90" t="s">
        <v>47</v>
      </c>
      <c r="F36" s="83" t="s">
        <v>53</v>
      </c>
      <c r="G36" s="83"/>
      <c r="H36" s="83"/>
      <c r="I36" s="83"/>
      <c r="J36" s="90" t="s">
        <v>152</v>
      </c>
      <c r="K36" s="88"/>
    </row>
    <row r="37" spans="2:11" x14ac:dyDescent="0.2">
      <c r="C37" s="91" t="s">
        <v>48</v>
      </c>
      <c r="D37" s="91" t="s">
        <v>49</v>
      </c>
      <c r="E37" s="90">
        <v>2</v>
      </c>
      <c r="F37" s="83" t="s">
        <v>44</v>
      </c>
      <c r="G37" s="83"/>
      <c r="H37" s="83"/>
      <c r="I37" s="83"/>
      <c r="J37" s="90" t="s">
        <v>131</v>
      </c>
      <c r="K37" s="88"/>
    </row>
    <row r="38" spans="2:11" x14ac:dyDescent="0.2">
      <c r="B38" s="117"/>
      <c r="C38" s="91"/>
      <c r="D38" s="91"/>
      <c r="E38" s="90"/>
      <c r="F38" s="83"/>
      <c r="G38" s="83"/>
      <c r="H38" s="83"/>
      <c r="I38" s="83"/>
      <c r="J38" s="90"/>
      <c r="K38" s="88"/>
    </row>
    <row r="39" spans="2:11" x14ac:dyDescent="0.2">
      <c r="C39" s="87" t="s">
        <v>132</v>
      </c>
      <c r="D39" s="87" t="s">
        <v>133</v>
      </c>
      <c r="E39" s="85">
        <v>1</v>
      </c>
      <c r="F39" s="87" t="s">
        <v>30</v>
      </c>
      <c r="G39" s="87"/>
      <c r="H39" s="87"/>
      <c r="I39" s="87"/>
      <c r="J39" s="90" t="s">
        <v>134</v>
      </c>
      <c r="K39" s="88"/>
    </row>
    <row r="40" spans="2:11" x14ac:dyDescent="0.2">
      <c r="C40" s="97" t="s">
        <v>135</v>
      </c>
      <c r="D40" s="97" t="s">
        <v>136</v>
      </c>
      <c r="E40" s="85">
        <v>1</v>
      </c>
      <c r="F40" s="87" t="s">
        <v>30</v>
      </c>
      <c r="G40" s="87"/>
      <c r="H40" s="87"/>
      <c r="I40" s="87"/>
      <c r="J40" s="90" t="s">
        <v>136</v>
      </c>
      <c r="K40" s="88"/>
    </row>
    <row r="41" spans="2:11" x14ac:dyDescent="0.2">
      <c r="C41" s="87" t="s">
        <v>137</v>
      </c>
      <c r="D41" s="87" t="s">
        <v>138</v>
      </c>
      <c r="E41" s="85">
        <v>1</v>
      </c>
      <c r="F41" s="87" t="s">
        <v>37</v>
      </c>
      <c r="G41" s="87"/>
      <c r="H41" s="87"/>
      <c r="I41" s="87"/>
      <c r="J41" s="90" t="s">
        <v>139</v>
      </c>
      <c r="K41" s="88"/>
    </row>
    <row r="42" spans="2:11" x14ac:dyDescent="0.2">
      <c r="C42" s="95" t="s">
        <v>140</v>
      </c>
      <c r="D42" s="95" t="s">
        <v>141</v>
      </c>
      <c r="E42" s="90">
        <v>8</v>
      </c>
      <c r="F42" s="83" t="s">
        <v>30</v>
      </c>
      <c r="G42" s="83"/>
      <c r="H42" s="83"/>
      <c r="I42" s="83"/>
      <c r="J42" s="90"/>
      <c r="K42" s="88"/>
    </row>
    <row r="43" spans="2:11" x14ac:dyDescent="0.2">
      <c r="C43" s="120" t="s">
        <v>358</v>
      </c>
      <c r="D43" s="120" t="s">
        <v>359</v>
      </c>
      <c r="E43" s="85">
        <v>1</v>
      </c>
      <c r="F43" s="87" t="s">
        <v>37</v>
      </c>
      <c r="G43" s="83"/>
      <c r="H43" s="83"/>
      <c r="I43" s="83"/>
      <c r="J43" s="90" t="s">
        <v>363</v>
      </c>
      <c r="K43" s="88"/>
    </row>
    <row r="44" spans="2:11" x14ac:dyDescent="0.2">
      <c r="C44" s="109" t="s">
        <v>218</v>
      </c>
      <c r="D44" s="91" t="s">
        <v>361</v>
      </c>
      <c r="E44" s="90">
        <v>1</v>
      </c>
      <c r="F44" s="83" t="s">
        <v>37</v>
      </c>
      <c r="G44" s="83"/>
      <c r="H44" s="83"/>
      <c r="I44" s="83"/>
      <c r="J44" s="90" t="s">
        <v>362</v>
      </c>
      <c r="K44" s="88"/>
    </row>
    <row r="45" spans="2:11" x14ac:dyDescent="0.2">
      <c r="C45" s="109" t="s">
        <v>142</v>
      </c>
      <c r="D45" s="109" t="s">
        <v>143</v>
      </c>
      <c r="E45" s="90">
        <v>8</v>
      </c>
      <c r="F45" s="83" t="s">
        <v>30</v>
      </c>
      <c r="G45" s="83"/>
      <c r="H45" s="83"/>
      <c r="I45" s="83"/>
      <c r="J45" s="90" t="s">
        <v>149</v>
      </c>
      <c r="K45" s="88"/>
    </row>
    <row r="46" spans="2:11" x14ac:dyDescent="0.2">
      <c r="C46" s="95" t="s">
        <v>140</v>
      </c>
      <c r="D46" s="95" t="s">
        <v>141</v>
      </c>
      <c r="E46" s="90">
        <v>8</v>
      </c>
      <c r="F46" s="83" t="s">
        <v>30</v>
      </c>
      <c r="G46" s="83"/>
      <c r="H46" s="83"/>
      <c r="I46" s="83"/>
      <c r="J46" s="90" t="s">
        <v>148</v>
      </c>
      <c r="K46" s="88"/>
    </row>
    <row r="47" spans="2:11" x14ac:dyDescent="0.2">
      <c r="C47" s="91"/>
      <c r="D47" s="91"/>
      <c r="E47" s="90"/>
      <c r="F47" s="90"/>
      <c r="G47" s="90"/>
      <c r="H47" s="90"/>
      <c r="I47" s="90"/>
      <c r="J47" s="90"/>
      <c r="K47" s="88"/>
    </row>
    <row r="48" spans="2:11" x14ac:dyDescent="0.2">
      <c r="C48" s="91" t="s">
        <v>35</v>
      </c>
      <c r="D48" s="91" t="s">
        <v>36</v>
      </c>
      <c r="E48" s="90">
        <v>8</v>
      </c>
      <c r="F48" s="83" t="s">
        <v>30</v>
      </c>
      <c r="G48" s="83"/>
      <c r="H48" s="83"/>
      <c r="I48" s="83"/>
      <c r="J48" s="90" t="s">
        <v>150</v>
      </c>
      <c r="K48" s="88"/>
    </row>
    <row r="49" spans="2:11" x14ac:dyDescent="0.2">
      <c r="C49" s="91" t="s">
        <v>31</v>
      </c>
      <c r="D49" s="91" t="s">
        <v>32</v>
      </c>
      <c r="E49" s="90">
        <v>8</v>
      </c>
      <c r="F49" s="83" t="s">
        <v>30</v>
      </c>
      <c r="G49" s="83"/>
      <c r="H49" s="83"/>
      <c r="I49" s="83"/>
      <c r="J49" s="90" t="s">
        <v>151</v>
      </c>
      <c r="K49" s="88"/>
    </row>
    <row r="50" spans="2:11" x14ac:dyDescent="0.2">
      <c r="C50" s="84"/>
      <c r="D50" s="84"/>
      <c r="E50" s="84"/>
      <c r="F50" s="84"/>
      <c r="G50" s="84"/>
      <c r="H50" s="84"/>
      <c r="I50" s="84"/>
      <c r="J50" s="99"/>
    </row>
    <row r="51" spans="2:11" x14ac:dyDescent="0.2">
      <c r="C51" s="96" t="s">
        <v>185</v>
      </c>
      <c r="D51" s="96" t="s">
        <v>186</v>
      </c>
      <c r="E51" s="70">
        <v>1</v>
      </c>
      <c r="F51" s="79" t="s">
        <v>30</v>
      </c>
      <c r="G51" s="84"/>
      <c r="H51" s="84"/>
      <c r="I51" s="84"/>
      <c r="J51" s="85" t="s">
        <v>188</v>
      </c>
    </row>
    <row r="52" spans="2:11" x14ac:dyDescent="0.2">
      <c r="C52" s="100" t="s">
        <v>177</v>
      </c>
      <c r="D52" s="100" t="s">
        <v>178</v>
      </c>
      <c r="E52" s="101">
        <v>2</v>
      </c>
      <c r="F52" s="102" t="s">
        <v>44</v>
      </c>
      <c r="G52" s="84"/>
      <c r="H52" s="84"/>
      <c r="I52" s="84"/>
      <c r="J52" s="85" t="s">
        <v>188</v>
      </c>
    </row>
    <row r="54" spans="2:11" x14ac:dyDescent="0.2">
      <c r="B54" s="114" t="s">
        <v>222</v>
      </c>
      <c r="C54" s="100" t="s">
        <v>33</v>
      </c>
      <c r="D54" s="100" t="s">
        <v>34</v>
      </c>
      <c r="E54" s="101">
        <v>1</v>
      </c>
      <c r="F54" s="101" t="s">
        <v>44</v>
      </c>
    </row>
    <row r="55" spans="2:11" x14ac:dyDescent="0.2">
      <c r="B55" s="114" t="s">
        <v>223</v>
      </c>
      <c r="C55" s="96" t="s">
        <v>185</v>
      </c>
      <c r="D55" s="96" t="s">
        <v>186</v>
      </c>
      <c r="E55" s="70">
        <v>1</v>
      </c>
      <c r="F55" s="79" t="s">
        <v>30</v>
      </c>
    </row>
    <row r="56" spans="2:11" x14ac:dyDescent="0.2">
      <c r="B56" s="114" t="s">
        <v>265</v>
      </c>
      <c r="C56" s="120" t="s">
        <v>322</v>
      </c>
      <c r="D56" s="120" t="s">
        <v>319</v>
      </c>
      <c r="E56" s="70">
        <v>2</v>
      </c>
      <c r="F56" s="79" t="s">
        <v>30</v>
      </c>
    </row>
    <row r="57" spans="2:11" x14ac:dyDescent="0.2">
      <c r="B57" s="114" t="s">
        <v>222</v>
      </c>
      <c r="C57" s="118" t="s">
        <v>220</v>
      </c>
      <c r="D57" s="118" t="s">
        <v>221</v>
      </c>
      <c r="E57" s="70">
        <v>1</v>
      </c>
      <c r="F57" s="79" t="s">
        <v>30</v>
      </c>
    </row>
    <row r="58" spans="2:11" x14ac:dyDescent="0.2">
      <c r="B58" s="114" t="s">
        <v>265</v>
      </c>
      <c r="C58" s="118" t="s">
        <v>226</v>
      </c>
      <c r="D58" s="118" t="s">
        <v>227</v>
      </c>
      <c r="E58" s="70">
        <v>2</v>
      </c>
      <c r="F58" s="79" t="s">
        <v>30</v>
      </c>
    </row>
    <row r="60" spans="2:11" x14ac:dyDescent="0.2">
      <c r="B60" s="114" t="s">
        <v>224</v>
      </c>
      <c r="C60" s="110" t="s">
        <v>183</v>
      </c>
      <c r="D60" s="110" t="s">
        <v>184</v>
      </c>
      <c r="E60" s="111">
        <v>1</v>
      </c>
      <c r="F60" s="112" t="s">
        <v>44</v>
      </c>
    </row>
    <row r="61" spans="2:11" x14ac:dyDescent="0.2">
      <c r="B61" s="114" t="s">
        <v>225</v>
      </c>
      <c r="C61" s="110" t="s">
        <v>175</v>
      </c>
      <c r="D61" s="110" t="s">
        <v>176</v>
      </c>
      <c r="E61" s="111">
        <v>1</v>
      </c>
      <c r="F61" s="112" t="s">
        <v>44</v>
      </c>
    </row>
    <row r="63" spans="2:11" x14ac:dyDescent="0.2">
      <c r="B63" s="114" t="s">
        <v>245</v>
      </c>
      <c r="C63" s="128" t="s">
        <v>241</v>
      </c>
      <c r="D63" s="128" t="s">
        <v>242</v>
      </c>
      <c r="E63" s="129">
        <v>1</v>
      </c>
      <c r="F63" s="112" t="s">
        <v>44</v>
      </c>
    </row>
    <row r="64" spans="2:11" x14ac:dyDescent="0.2">
      <c r="B64" s="114" t="s">
        <v>245</v>
      </c>
      <c r="C64" s="128" t="s">
        <v>243</v>
      </c>
      <c r="D64" s="128" t="s">
        <v>242</v>
      </c>
      <c r="E64" s="129">
        <v>1</v>
      </c>
      <c r="F64" s="112" t="s">
        <v>44</v>
      </c>
    </row>
    <row r="65" spans="2:6" x14ac:dyDescent="0.2">
      <c r="B65" s="114" t="s">
        <v>246</v>
      </c>
      <c r="C65" s="128" t="s">
        <v>244</v>
      </c>
      <c r="D65" s="128" t="s">
        <v>242</v>
      </c>
      <c r="E65" s="129">
        <v>1</v>
      </c>
      <c r="F65" s="112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2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2" t="s">
        <v>44</v>
      </c>
    </row>
    <row r="68" spans="2:6" x14ac:dyDescent="0.2">
      <c r="B68" s="114" t="s">
        <v>353</v>
      </c>
      <c r="C68" s="120" t="s">
        <v>239</v>
      </c>
      <c r="D68" s="120" t="s">
        <v>240</v>
      </c>
      <c r="E68" s="129">
        <v>1</v>
      </c>
      <c r="F68" s="112" t="s">
        <v>44</v>
      </c>
    </row>
    <row r="69" spans="2:6" x14ac:dyDescent="0.2">
      <c r="B69" s="114" t="s">
        <v>357</v>
      </c>
      <c r="C69" s="120" t="s">
        <v>354</v>
      </c>
      <c r="D69" s="120" t="s">
        <v>355</v>
      </c>
      <c r="E69" s="129">
        <v>1</v>
      </c>
      <c r="F69" s="112" t="s">
        <v>44</v>
      </c>
    </row>
    <row r="70" spans="2:6" x14ac:dyDescent="0.2">
      <c r="B70" s="114" t="s">
        <v>356</v>
      </c>
      <c r="C70" s="120" t="s">
        <v>235</v>
      </c>
      <c r="D70" s="120" t="s">
        <v>236</v>
      </c>
      <c r="E70" s="129">
        <v>1</v>
      </c>
      <c r="F70" s="112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574F-0A3D-4BDE-9979-5504991F4D88}">
  <sheetPr>
    <tabColor theme="4"/>
  </sheetPr>
  <dimension ref="A1:N96"/>
  <sheetViews>
    <sheetView workbookViewId="0">
      <pane ySplit="2" topLeftCell="A3" activePane="bottomLeft" state="frozen"/>
      <selection pane="bottomLeft" activeCell="D10" sqref="D10:E10"/>
    </sheetView>
  </sheetViews>
  <sheetFormatPr defaultRowHeight="12.75" x14ac:dyDescent="0.2"/>
  <cols>
    <col min="1" max="1" width="4.85546875" style="106" customWidth="1"/>
    <col min="2" max="2" width="25.7109375" style="134" customWidth="1"/>
    <col min="3" max="3" width="25.28515625" style="114" bestFit="1" customWidth="1"/>
    <col min="4" max="4" width="23.5703125" style="86" bestFit="1" customWidth="1"/>
    <col min="5" max="5" width="47.140625" style="86" bestFit="1" customWidth="1"/>
    <col min="6" max="6" width="8.28515625" style="86" customWidth="1"/>
    <col min="7" max="7" width="9" style="86" customWidth="1"/>
    <col min="8" max="8" width="9.140625" style="175" customWidth="1"/>
    <col min="9" max="9" width="9.5703125" style="86" customWidth="1"/>
    <col min="10" max="12" width="9.140625" style="86"/>
    <col min="13" max="16384" width="9.140625" style="106"/>
  </cols>
  <sheetData>
    <row r="1" spans="1:14" ht="13.5" thickBot="1" x14ac:dyDescent="0.25"/>
    <row r="2" spans="1:14" ht="15.75" thickBot="1" x14ac:dyDescent="0.25">
      <c r="B2" s="142" t="s">
        <v>341</v>
      </c>
      <c r="C2" s="226" t="s">
        <v>964</v>
      </c>
      <c r="D2" s="143" t="s">
        <v>63</v>
      </c>
      <c r="E2" s="143" t="s">
        <v>336</v>
      </c>
      <c r="F2" s="143" t="s">
        <v>337</v>
      </c>
      <c r="G2" s="143" t="s">
        <v>382</v>
      </c>
      <c r="H2" s="143" t="s">
        <v>338</v>
      </c>
      <c r="I2" s="144" t="s">
        <v>339</v>
      </c>
    </row>
    <row r="3" spans="1:14" s="86" customFormat="1" ht="12.75" customHeight="1" x14ac:dyDescent="0.2">
      <c r="A3" s="106"/>
      <c r="B3" s="285" t="s">
        <v>277</v>
      </c>
      <c r="C3" s="138" t="s">
        <v>347</v>
      </c>
      <c r="D3" s="145" t="s">
        <v>122</v>
      </c>
      <c r="E3" s="195" t="s">
        <v>123</v>
      </c>
      <c r="F3" s="220" t="s">
        <v>965</v>
      </c>
      <c r="G3" s="220" t="s">
        <v>965</v>
      </c>
      <c r="H3" s="220" t="s">
        <v>965</v>
      </c>
      <c r="I3" s="220" t="s">
        <v>965</v>
      </c>
      <c r="J3" s="88"/>
      <c r="M3" s="106"/>
      <c r="N3" s="106"/>
    </row>
    <row r="4" spans="1:14" s="86" customFormat="1" ht="12.75" customHeight="1" x14ac:dyDescent="0.2">
      <c r="A4" s="106"/>
      <c r="B4" s="286"/>
      <c r="C4" s="117" t="s">
        <v>115</v>
      </c>
      <c r="D4" s="146" t="s">
        <v>113</v>
      </c>
      <c r="E4" s="196" t="s">
        <v>114</v>
      </c>
      <c r="F4" s="220" t="s">
        <v>965</v>
      </c>
      <c r="G4" s="220" t="s">
        <v>965</v>
      </c>
      <c r="H4" s="220" t="s">
        <v>965</v>
      </c>
      <c r="I4" s="220" t="s">
        <v>965</v>
      </c>
      <c r="J4" s="88"/>
      <c r="M4" s="106"/>
      <c r="N4" s="106"/>
    </row>
    <row r="5" spans="1:14" s="86" customFormat="1" ht="12.75" customHeight="1" x14ac:dyDescent="0.2">
      <c r="A5" s="106"/>
      <c r="B5" s="286"/>
      <c r="C5" s="117" t="s">
        <v>109</v>
      </c>
      <c r="D5" s="146" t="s">
        <v>107</v>
      </c>
      <c r="E5" s="196" t="s">
        <v>108</v>
      </c>
      <c r="F5" s="220" t="s">
        <v>965</v>
      </c>
      <c r="G5" s="219">
        <v>21</v>
      </c>
      <c r="H5" s="220" t="s">
        <v>965</v>
      </c>
      <c r="I5" s="219">
        <v>21</v>
      </c>
      <c r="J5" s="88"/>
      <c r="M5" s="106"/>
      <c r="N5" s="106"/>
    </row>
    <row r="6" spans="1:14" s="86" customFormat="1" ht="12.75" customHeight="1" x14ac:dyDescent="0.2">
      <c r="A6" s="106"/>
      <c r="B6" s="286"/>
      <c r="C6" s="117" t="s">
        <v>159</v>
      </c>
      <c r="D6" s="147" t="s">
        <v>157</v>
      </c>
      <c r="E6" s="197" t="s">
        <v>158</v>
      </c>
      <c r="F6" s="219">
        <v>3</v>
      </c>
      <c r="G6" s="219">
        <v>14</v>
      </c>
      <c r="H6" s="219">
        <v>18</v>
      </c>
      <c r="I6" s="219">
        <v>35</v>
      </c>
      <c r="M6" s="106"/>
      <c r="N6" s="106"/>
    </row>
    <row r="7" spans="1:14" s="86" customFormat="1" ht="12.75" customHeight="1" x14ac:dyDescent="0.2">
      <c r="A7" s="106"/>
      <c r="B7" s="286"/>
      <c r="C7" s="117" t="s">
        <v>118</v>
      </c>
      <c r="D7" s="146" t="s">
        <v>116</v>
      </c>
      <c r="E7" s="196" t="s">
        <v>117</v>
      </c>
      <c r="F7" s="219">
        <v>12</v>
      </c>
      <c r="G7" s="219">
        <v>13</v>
      </c>
      <c r="H7" s="219">
        <v>8</v>
      </c>
      <c r="I7" s="219">
        <v>33</v>
      </c>
      <c r="J7" s="88"/>
      <c r="M7" s="106"/>
      <c r="N7" s="106"/>
    </row>
    <row r="8" spans="1:14" s="86" customFormat="1" ht="12.75" customHeight="1" x14ac:dyDescent="0.2">
      <c r="A8" s="106"/>
      <c r="B8" s="286"/>
      <c r="C8" s="136" t="s">
        <v>112</v>
      </c>
      <c r="D8" s="148" t="s">
        <v>42</v>
      </c>
      <c r="E8" s="198" t="s">
        <v>43</v>
      </c>
      <c r="F8" s="219">
        <v>187</v>
      </c>
      <c r="G8" s="219">
        <v>13</v>
      </c>
      <c r="H8" s="219">
        <v>41</v>
      </c>
      <c r="I8" s="219">
        <v>241</v>
      </c>
      <c r="J8" s="88"/>
      <c r="M8" s="106"/>
      <c r="N8" s="106"/>
    </row>
    <row r="9" spans="1:14" s="86" customFormat="1" ht="12.75" customHeight="1" x14ac:dyDescent="0.2">
      <c r="A9" s="106"/>
      <c r="B9" s="286"/>
      <c r="C9" s="137" t="s">
        <v>110</v>
      </c>
      <c r="D9" s="146" t="s">
        <v>105</v>
      </c>
      <c r="E9" s="196" t="s">
        <v>106</v>
      </c>
      <c r="F9" s="220" t="s">
        <v>965</v>
      </c>
      <c r="G9" s="220" t="s">
        <v>965</v>
      </c>
      <c r="H9" s="219">
        <v>39</v>
      </c>
      <c r="I9" s="219">
        <v>39</v>
      </c>
      <c r="J9" s="88"/>
      <c r="M9" s="106"/>
      <c r="N9" s="106"/>
    </row>
    <row r="10" spans="1:14" s="86" customFormat="1" ht="12.75" customHeight="1" x14ac:dyDescent="0.2">
      <c r="A10" s="106"/>
      <c r="B10" s="286"/>
      <c r="C10" s="137" t="s">
        <v>110</v>
      </c>
      <c r="D10" s="149" t="s">
        <v>212</v>
      </c>
      <c r="E10" s="199" t="s">
        <v>213</v>
      </c>
      <c r="F10" s="219">
        <v>53</v>
      </c>
      <c r="G10" s="220" t="s">
        <v>965</v>
      </c>
      <c r="H10" s="219">
        <v>49</v>
      </c>
      <c r="I10" s="219">
        <v>102</v>
      </c>
      <c r="J10" s="88"/>
      <c r="M10" s="106"/>
      <c r="N10" s="106"/>
    </row>
    <row r="11" spans="1:14" s="86" customFormat="1" ht="12.75" customHeight="1" x14ac:dyDescent="0.2">
      <c r="A11" s="106"/>
      <c r="B11" s="286"/>
      <c r="C11" s="137" t="s">
        <v>110</v>
      </c>
      <c r="D11" s="150" t="s">
        <v>231</v>
      </c>
      <c r="E11" s="200" t="s">
        <v>232</v>
      </c>
      <c r="F11" s="219">
        <v>12</v>
      </c>
      <c r="G11" s="220" t="s">
        <v>965</v>
      </c>
      <c r="H11" s="220" t="s">
        <v>965</v>
      </c>
      <c r="I11" s="219">
        <v>12</v>
      </c>
      <c r="J11" s="88"/>
      <c r="M11" s="106"/>
      <c r="N11" s="106"/>
    </row>
    <row r="12" spans="1:14" s="86" customFormat="1" ht="12.75" customHeight="1" x14ac:dyDescent="0.2">
      <c r="A12" s="106"/>
      <c r="B12" s="286"/>
      <c r="C12" s="117" t="s">
        <v>124</v>
      </c>
      <c r="D12" s="150" t="s">
        <v>125</v>
      </c>
      <c r="E12" s="200" t="s">
        <v>187</v>
      </c>
      <c r="F12" s="219">
        <v>113</v>
      </c>
      <c r="G12" s="220" t="s">
        <v>965</v>
      </c>
      <c r="H12" s="219">
        <v>49</v>
      </c>
      <c r="I12" s="219">
        <v>162</v>
      </c>
      <c r="J12" s="88"/>
      <c r="M12" s="106"/>
      <c r="N12" s="106"/>
    </row>
    <row r="13" spans="1:14" s="86" customFormat="1" ht="12.75" customHeight="1" x14ac:dyDescent="0.2">
      <c r="A13" s="106"/>
      <c r="B13" s="286"/>
      <c r="C13" s="135" t="s">
        <v>129</v>
      </c>
      <c r="D13" s="151" t="s">
        <v>125</v>
      </c>
      <c r="E13" s="201" t="s">
        <v>124</v>
      </c>
      <c r="F13" s="219">
        <v>113</v>
      </c>
      <c r="G13" s="220" t="s">
        <v>965</v>
      </c>
      <c r="H13" s="219">
        <v>49</v>
      </c>
      <c r="I13" s="219">
        <v>162</v>
      </c>
      <c r="J13" s="88"/>
      <c r="M13" s="106"/>
      <c r="N13" s="106"/>
    </row>
    <row r="14" spans="1:14" s="86" customFormat="1" ht="12.75" customHeight="1" x14ac:dyDescent="0.2">
      <c r="A14" s="106"/>
      <c r="B14" s="286"/>
      <c r="C14" s="137" t="s">
        <v>121</v>
      </c>
      <c r="D14" s="146" t="s">
        <v>119</v>
      </c>
      <c r="E14" s="196" t="s">
        <v>120</v>
      </c>
      <c r="F14" s="219">
        <v>80</v>
      </c>
      <c r="G14" s="219">
        <v>45</v>
      </c>
      <c r="H14" s="219">
        <v>47</v>
      </c>
      <c r="I14" s="219">
        <v>172</v>
      </c>
      <c r="J14" s="88"/>
      <c r="M14" s="106"/>
      <c r="N14" s="106"/>
    </row>
    <row r="15" spans="1:14" s="86" customFormat="1" ht="12.75" customHeight="1" x14ac:dyDescent="0.2">
      <c r="A15" s="106"/>
      <c r="B15" s="286"/>
      <c r="C15" s="136" t="s">
        <v>111</v>
      </c>
      <c r="D15" s="147" t="s">
        <v>102</v>
      </c>
      <c r="E15" s="197" t="s">
        <v>103</v>
      </c>
      <c r="F15" s="219">
        <v>2</v>
      </c>
      <c r="G15" s="220" t="s">
        <v>965</v>
      </c>
      <c r="H15" s="220" t="s">
        <v>965</v>
      </c>
      <c r="I15" s="219">
        <v>2</v>
      </c>
      <c r="J15" s="88"/>
      <c r="M15" s="106"/>
      <c r="N15" s="106"/>
    </row>
    <row r="16" spans="1:14" s="86" customFormat="1" x14ac:dyDescent="0.2">
      <c r="A16" s="106"/>
      <c r="B16" s="286"/>
      <c r="C16" s="136" t="s">
        <v>111</v>
      </c>
      <c r="D16" s="227" t="s">
        <v>348</v>
      </c>
      <c r="E16" s="228" t="s">
        <v>349</v>
      </c>
      <c r="F16" s="219">
        <v>1</v>
      </c>
      <c r="G16" s="219">
        <v>3</v>
      </c>
      <c r="H16" s="220" t="s">
        <v>965</v>
      </c>
      <c r="I16" s="219">
        <v>4</v>
      </c>
      <c r="J16" s="88"/>
      <c r="M16" s="106"/>
      <c r="N16" s="106"/>
    </row>
    <row r="17" spans="1:14" s="86" customFormat="1" ht="12.75" customHeight="1" x14ac:dyDescent="0.2">
      <c r="A17" s="106"/>
      <c r="B17" s="286"/>
      <c r="C17" s="136" t="s">
        <v>111</v>
      </c>
      <c r="D17" s="227" t="s">
        <v>350</v>
      </c>
      <c r="E17" s="228" t="s">
        <v>351</v>
      </c>
      <c r="F17" s="219">
        <v>2</v>
      </c>
      <c r="G17" s="220" t="s">
        <v>965</v>
      </c>
      <c r="H17" s="220" t="s">
        <v>965</v>
      </c>
      <c r="I17" s="219">
        <v>2</v>
      </c>
      <c r="J17" s="88"/>
      <c r="M17" s="106"/>
      <c r="N17" s="106"/>
    </row>
    <row r="18" spans="1:14" s="86" customFormat="1" ht="13.5" thickBot="1" x14ac:dyDescent="0.25">
      <c r="A18" s="106"/>
      <c r="B18" s="287"/>
      <c r="C18" s="140" t="s">
        <v>146</v>
      </c>
      <c r="D18" s="152" t="s">
        <v>144</v>
      </c>
      <c r="E18" s="202" t="s">
        <v>145</v>
      </c>
      <c r="F18" s="219">
        <v>2</v>
      </c>
      <c r="G18" s="219">
        <v>14</v>
      </c>
      <c r="H18" s="220" t="s">
        <v>965</v>
      </c>
      <c r="I18" s="219">
        <v>16</v>
      </c>
      <c r="J18" s="88"/>
      <c r="M18" s="106"/>
      <c r="N18" s="106"/>
    </row>
    <row r="19" spans="1:14" s="86" customFormat="1" ht="13.5" customHeight="1" x14ac:dyDescent="0.2">
      <c r="A19" s="106"/>
      <c r="B19" s="282" t="s">
        <v>278</v>
      </c>
      <c r="C19" s="117" t="s">
        <v>262</v>
      </c>
      <c r="D19" s="153" t="s">
        <v>89</v>
      </c>
      <c r="E19" s="203" t="s">
        <v>90</v>
      </c>
      <c r="F19" s="219">
        <v>96</v>
      </c>
      <c r="G19" s="219">
        <v>115</v>
      </c>
      <c r="H19" s="219">
        <v>128</v>
      </c>
      <c r="I19" s="219">
        <v>339</v>
      </c>
      <c r="J19" s="88"/>
    </row>
    <row r="20" spans="1:14" s="86" customFormat="1" ht="13.5" customHeight="1" x14ac:dyDescent="0.2">
      <c r="B20" s="283"/>
      <c r="C20" s="117" t="s">
        <v>263</v>
      </c>
      <c r="D20" s="148" t="s">
        <v>40</v>
      </c>
      <c r="E20" s="198" t="s">
        <v>41</v>
      </c>
      <c r="F20" s="219">
        <v>1408</v>
      </c>
      <c r="G20" s="219">
        <v>368</v>
      </c>
      <c r="H20" s="219">
        <v>432</v>
      </c>
      <c r="I20" s="219">
        <v>2208</v>
      </c>
      <c r="J20" s="88"/>
    </row>
    <row r="21" spans="1:14" s="86" customFormat="1" ht="13.5" customHeight="1" x14ac:dyDescent="0.2">
      <c r="B21" s="283"/>
      <c r="C21" s="117" t="s">
        <v>263</v>
      </c>
      <c r="D21" s="227" t="s">
        <v>266</v>
      </c>
      <c r="E21" s="228" t="s">
        <v>267</v>
      </c>
      <c r="F21" s="219">
        <v>59</v>
      </c>
      <c r="G21" s="219">
        <v>8</v>
      </c>
      <c r="H21" s="219">
        <v>6</v>
      </c>
      <c r="I21" s="219">
        <v>73</v>
      </c>
      <c r="J21" s="88"/>
    </row>
    <row r="22" spans="1:14" s="86" customFormat="1" ht="13.5" customHeight="1" thickBot="1" x14ac:dyDescent="0.25">
      <c r="B22" s="284"/>
      <c r="C22" s="140" t="s">
        <v>130</v>
      </c>
      <c r="D22" s="152" t="s">
        <v>127</v>
      </c>
      <c r="E22" s="202" t="s">
        <v>128</v>
      </c>
      <c r="F22" s="219">
        <v>25</v>
      </c>
      <c r="G22" s="219">
        <v>99</v>
      </c>
      <c r="H22" s="220" t="s">
        <v>965</v>
      </c>
      <c r="I22" s="219">
        <v>124</v>
      </c>
      <c r="J22" s="88"/>
    </row>
    <row r="23" spans="1:14" s="86" customFormat="1" x14ac:dyDescent="0.2">
      <c r="B23" s="288" t="s">
        <v>342</v>
      </c>
      <c r="C23" s="184" t="s">
        <v>403</v>
      </c>
      <c r="D23" s="182" t="s">
        <v>38</v>
      </c>
      <c r="E23" s="204" t="s">
        <v>39</v>
      </c>
      <c r="F23" s="219">
        <v>1338</v>
      </c>
      <c r="G23" s="219">
        <v>366</v>
      </c>
      <c r="H23" s="219">
        <v>3</v>
      </c>
      <c r="I23" s="219">
        <v>1707</v>
      </c>
      <c r="J23" s="88"/>
    </row>
    <row r="24" spans="1:14" s="86" customFormat="1" ht="12.75" customHeight="1" x14ac:dyDescent="0.2">
      <c r="B24" s="289"/>
      <c r="C24" s="185" t="s">
        <v>155</v>
      </c>
      <c r="D24" s="183" t="s">
        <v>91</v>
      </c>
      <c r="E24" s="205" t="s">
        <v>92</v>
      </c>
      <c r="F24" s="219">
        <v>13912</v>
      </c>
      <c r="G24" s="219">
        <v>2253</v>
      </c>
      <c r="H24" s="219">
        <v>2555</v>
      </c>
      <c r="I24" s="219">
        <v>18720</v>
      </c>
      <c r="J24" s="88"/>
    </row>
    <row r="25" spans="1:14" s="86" customFormat="1" ht="13.5" customHeight="1" thickBot="1" x14ac:dyDescent="0.25">
      <c r="B25" s="290"/>
      <c r="C25" s="176" t="s">
        <v>403</v>
      </c>
      <c r="D25" s="229" t="s">
        <v>401</v>
      </c>
      <c r="E25" s="230" t="s">
        <v>402</v>
      </c>
      <c r="F25" s="220" t="s">
        <v>965</v>
      </c>
      <c r="G25" s="220" t="s">
        <v>965</v>
      </c>
      <c r="H25" s="219">
        <v>12</v>
      </c>
      <c r="I25" s="219">
        <v>12</v>
      </c>
      <c r="J25" s="88"/>
    </row>
    <row r="26" spans="1:14" s="86" customFormat="1" ht="12.75" customHeight="1" x14ac:dyDescent="0.2">
      <c r="B26" s="291" t="s">
        <v>269</v>
      </c>
      <c r="C26" s="135" t="s">
        <v>269</v>
      </c>
      <c r="D26" s="153" t="s">
        <v>93</v>
      </c>
      <c r="E26" s="203" t="s">
        <v>94</v>
      </c>
      <c r="F26" s="219">
        <v>736</v>
      </c>
      <c r="G26" s="219">
        <v>354</v>
      </c>
      <c r="H26" s="219">
        <v>424</v>
      </c>
      <c r="I26" s="219">
        <v>1514</v>
      </c>
      <c r="J26" s="88"/>
    </row>
    <row r="27" spans="1:14" s="86" customFormat="1" x14ac:dyDescent="0.2">
      <c r="B27" s="292"/>
      <c r="C27" s="135" t="s">
        <v>271</v>
      </c>
      <c r="D27" s="150" t="s">
        <v>248</v>
      </c>
      <c r="E27" s="200" t="s">
        <v>249</v>
      </c>
      <c r="F27" s="219">
        <v>2459</v>
      </c>
      <c r="G27" s="219">
        <v>35</v>
      </c>
      <c r="H27" s="219">
        <v>154</v>
      </c>
      <c r="I27" s="219">
        <v>2648</v>
      </c>
      <c r="J27" s="88"/>
    </row>
    <row r="28" spans="1:14" s="86" customFormat="1" ht="13.5" thickBot="1" x14ac:dyDescent="0.25">
      <c r="B28" s="293"/>
      <c r="C28" s="135" t="s">
        <v>272</v>
      </c>
      <c r="D28" s="163" t="s">
        <v>95</v>
      </c>
      <c r="E28" s="205" t="s">
        <v>96</v>
      </c>
      <c r="F28" s="219">
        <v>1805</v>
      </c>
      <c r="G28" s="219">
        <v>7</v>
      </c>
      <c r="H28" s="219">
        <v>154</v>
      </c>
      <c r="I28" s="219">
        <v>1966</v>
      </c>
      <c r="J28" s="88"/>
    </row>
    <row r="29" spans="1:14" s="86" customFormat="1" ht="12.75" customHeight="1" x14ac:dyDescent="0.2">
      <c r="B29" s="282" t="s">
        <v>270</v>
      </c>
      <c r="C29" s="165" t="s">
        <v>270</v>
      </c>
      <c r="D29" s="231" t="s">
        <v>97</v>
      </c>
      <c r="E29" s="206" t="s">
        <v>98</v>
      </c>
      <c r="F29" s="219">
        <v>2580</v>
      </c>
      <c r="G29" s="219">
        <v>3660</v>
      </c>
      <c r="H29" s="219">
        <v>3946</v>
      </c>
      <c r="I29" s="219">
        <v>10186</v>
      </c>
      <c r="J29" s="88"/>
    </row>
    <row r="30" spans="1:14" s="86" customFormat="1" ht="12.75" customHeight="1" x14ac:dyDescent="0.2">
      <c r="B30" s="283"/>
      <c r="C30" s="166" t="s">
        <v>273</v>
      </c>
      <c r="D30" s="227" t="s">
        <v>250</v>
      </c>
      <c r="E30" s="200" t="s">
        <v>251</v>
      </c>
      <c r="F30" s="219">
        <v>707</v>
      </c>
      <c r="G30" s="219">
        <v>50</v>
      </c>
      <c r="H30" s="219">
        <v>106</v>
      </c>
      <c r="I30" s="219">
        <v>863</v>
      </c>
      <c r="J30" s="88"/>
    </row>
    <row r="31" spans="1:14" s="86" customFormat="1" ht="12.75" customHeight="1" x14ac:dyDescent="0.2">
      <c r="B31" s="283"/>
      <c r="C31" s="166" t="s">
        <v>273</v>
      </c>
      <c r="D31" s="227" t="s">
        <v>364</v>
      </c>
      <c r="E31" s="228" t="s">
        <v>365</v>
      </c>
      <c r="F31" s="219">
        <v>288</v>
      </c>
      <c r="G31" s="219">
        <v>22</v>
      </c>
      <c r="H31" s="219">
        <v>21</v>
      </c>
      <c r="I31" s="219">
        <v>331</v>
      </c>
      <c r="J31" s="88"/>
    </row>
    <row r="32" spans="1:14" s="86" customFormat="1" ht="13.5" customHeight="1" thickBot="1" x14ac:dyDescent="0.25">
      <c r="B32" s="284"/>
      <c r="C32" s="167" t="s">
        <v>343</v>
      </c>
      <c r="D32" s="232" t="s">
        <v>99</v>
      </c>
      <c r="E32" s="207" t="s">
        <v>100</v>
      </c>
      <c r="F32" s="219">
        <v>449</v>
      </c>
      <c r="G32" s="219">
        <v>178</v>
      </c>
      <c r="H32" s="219">
        <v>271</v>
      </c>
      <c r="I32" s="219">
        <v>898</v>
      </c>
      <c r="J32" s="88"/>
    </row>
    <row r="33" spans="2:10" s="86" customFormat="1" ht="12.75" customHeight="1" x14ac:dyDescent="0.2">
      <c r="B33" s="294" t="s">
        <v>268</v>
      </c>
      <c r="C33" s="117" t="s">
        <v>268</v>
      </c>
      <c r="D33" s="164" t="s">
        <v>209</v>
      </c>
      <c r="E33" s="208" t="s">
        <v>210</v>
      </c>
      <c r="F33" s="219">
        <v>72</v>
      </c>
      <c r="G33" s="219">
        <v>525</v>
      </c>
      <c r="H33" s="219">
        <v>540</v>
      </c>
      <c r="I33" s="219">
        <v>1137</v>
      </c>
    </row>
    <row r="34" spans="2:10" s="86" customFormat="1" ht="12.75" customHeight="1" x14ac:dyDescent="0.2">
      <c r="B34" s="295"/>
      <c r="C34" s="117" t="s">
        <v>274</v>
      </c>
      <c r="D34" s="155" t="s">
        <v>206</v>
      </c>
      <c r="E34" s="209" t="s">
        <v>205</v>
      </c>
      <c r="F34" s="219">
        <v>2829</v>
      </c>
      <c r="G34" s="219">
        <v>1081</v>
      </c>
      <c r="H34" s="219">
        <v>458</v>
      </c>
      <c r="I34" s="219">
        <v>4368</v>
      </c>
    </row>
    <row r="35" spans="2:10" s="86" customFormat="1" ht="13.5" customHeight="1" thickBot="1" x14ac:dyDescent="0.25">
      <c r="B35" s="296"/>
      <c r="C35" s="191" t="s">
        <v>275</v>
      </c>
      <c r="D35" s="186" t="s">
        <v>207</v>
      </c>
      <c r="E35" s="210" t="s">
        <v>208</v>
      </c>
      <c r="F35" s="220" t="s">
        <v>965</v>
      </c>
      <c r="G35" s="219">
        <v>324</v>
      </c>
      <c r="H35" s="219">
        <v>176</v>
      </c>
      <c r="I35" s="219">
        <v>500</v>
      </c>
    </row>
    <row r="36" spans="2:10" s="86" customFormat="1" ht="12.75" customHeight="1" x14ac:dyDescent="0.2">
      <c r="B36" s="297" t="s">
        <v>276</v>
      </c>
      <c r="C36" s="184" t="s">
        <v>410</v>
      </c>
      <c r="D36" s="181" t="s">
        <v>45</v>
      </c>
      <c r="E36" s="204" t="s">
        <v>46</v>
      </c>
      <c r="F36" s="219">
        <v>5485</v>
      </c>
      <c r="G36" s="219">
        <v>7931</v>
      </c>
      <c r="H36" s="219">
        <v>10932</v>
      </c>
      <c r="I36" s="219">
        <v>24348</v>
      </c>
      <c r="J36" s="88"/>
    </row>
    <row r="37" spans="2:10" s="86" customFormat="1" ht="12.75" customHeight="1" x14ac:dyDescent="0.2">
      <c r="B37" s="298"/>
      <c r="C37" s="185" t="s">
        <v>410</v>
      </c>
      <c r="D37" s="233" t="s">
        <v>921</v>
      </c>
      <c r="E37" s="234" t="s">
        <v>46</v>
      </c>
      <c r="F37" s="220" t="s">
        <v>965</v>
      </c>
      <c r="G37" s="219">
        <v>200</v>
      </c>
      <c r="H37" s="220" t="s">
        <v>965</v>
      </c>
      <c r="I37" s="219">
        <v>200</v>
      </c>
      <c r="J37" s="88"/>
    </row>
    <row r="38" spans="2:10" s="86" customFormat="1" ht="13.5" customHeight="1" thickBot="1" x14ac:dyDescent="0.25">
      <c r="B38" s="299"/>
      <c r="C38" s="176" t="s">
        <v>411</v>
      </c>
      <c r="D38" s="235" t="s">
        <v>919</v>
      </c>
      <c r="E38" s="252" t="s">
        <v>920</v>
      </c>
      <c r="F38" s="219">
        <v>1026</v>
      </c>
      <c r="G38" s="219">
        <v>365</v>
      </c>
      <c r="H38" s="220" t="s">
        <v>965</v>
      </c>
      <c r="I38" s="219">
        <v>1391</v>
      </c>
      <c r="J38" s="88"/>
    </row>
    <row r="39" spans="2:10" s="86" customFormat="1" ht="12.75" customHeight="1" x14ac:dyDescent="0.2">
      <c r="B39" s="300" t="s">
        <v>279</v>
      </c>
      <c r="C39" s="185" t="s">
        <v>134</v>
      </c>
      <c r="D39" s="187" t="s">
        <v>132</v>
      </c>
      <c r="E39" s="195" t="s">
        <v>133</v>
      </c>
      <c r="F39" s="219">
        <v>39</v>
      </c>
      <c r="G39" s="219">
        <v>63</v>
      </c>
      <c r="H39" s="219">
        <v>25</v>
      </c>
      <c r="I39" s="219">
        <v>127</v>
      </c>
      <c r="J39" s="88"/>
    </row>
    <row r="40" spans="2:10" s="86" customFormat="1" x14ac:dyDescent="0.2">
      <c r="B40" s="301"/>
      <c r="C40" s="185" t="s">
        <v>136</v>
      </c>
      <c r="D40" s="188" t="s">
        <v>135</v>
      </c>
      <c r="E40" s="211" t="s">
        <v>136</v>
      </c>
      <c r="F40" s="220" t="s">
        <v>965</v>
      </c>
      <c r="G40" s="219">
        <v>5</v>
      </c>
      <c r="H40" s="219">
        <v>7</v>
      </c>
      <c r="I40" s="219">
        <v>12</v>
      </c>
      <c r="J40" s="88"/>
    </row>
    <row r="41" spans="2:10" s="86" customFormat="1" ht="12.75" customHeight="1" x14ac:dyDescent="0.2">
      <c r="B41" s="301"/>
      <c r="C41" s="185" t="s">
        <v>139</v>
      </c>
      <c r="D41" s="236" t="s">
        <v>404</v>
      </c>
      <c r="E41" s="200" t="s">
        <v>405</v>
      </c>
      <c r="F41" s="219">
        <v>3</v>
      </c>
      <c r="G41" s="220" t="s">
        <v>965</v>
      </c>
      <c r="H41" s="220" t="s">
        <v>965</v>
      </c>
      <c r="I41" s="219">
        <v>3</v>
      </c>
      <c r="J41" s="88"/>
    </row>
    <row r="42" spans="2:10" s="86" customFormat="1" ht="12.75" customHeight="1" x14ac:dyDescent="0.2">
      <c r="B42" s="301"/>
      <c r="C42" s="185"/>
      <c r="D42" s="236" t="s">
        <v>406</v>
      </c>
      <c r="E42" s="200" t="s">
        <v>407</v>
      </c>
      <c r="F42" s="219">
        <v>10</v>
      </c>
      <c r="G42" s="220" t="s">
        <v>965</v>
      </c>
      <c r="H42" s="220" t="s">
        <v>965</v>
      </c>
      <c r="I42" s="219">
        <v>10</v>
      </c>
      <c r="J42" s="88"/>
    </row>
    <row r="43" spans="2:10" s="86" customFormat="1" ht="12.75" customHeight="1" x14ac:dyDescent="0.2">
      <c r="B43" s="301"/>
      <c r="C43" s="185"/>
      <c r="D43" s="236" t="s">
        <v>137</v>
      </c>
      <c r="E43" s="200" t="s">
        <v>138</v>
      </c>
      <c r="F43" s="219">
        <v>1</v>
      </c>
      <c r="G43" s="220" t="s">
        <v>965</v>
      </c>
      <c r="H43" s="220" t="s">
        <v>965</v>
      </c>
      <c r="I43" s="219">
        <v>1</v>
      </c>
      <c r="J43" s="88"/>
    </row>
    <row r="44" spans="2:10" s="86" customFormat="1" ht="12.75" customHeight="1" x14ac:dyDescent="0.2">
      <c r="B44" s="301"/>
      <c r="C44" s="185"/>
      <c r="D44" s="236" t="s">
        <v>408</v>
      </c>
      <c r="E44" s="200" t="s">
        <v>409</v>
      </c>
      <c r="F44" s="219">
        <v>7</v>
      </c>
      <c r="G44" s="219">
        <v>5</v>
      </c>
      <c r="H44" s="219">
        <v>3</v>
      </c>
      <c r="I44" s="219">
        <v>15</v>
      </c>
      <c r="J44" s="88"/>
    </row>
    <row r="45" spans="2:10" s="86" customFormat="1" x14ac:dyDescent="0.2">
      <c r="B45" s="301"/>
      <c r="C45" s="185" t="s">
        <v>360</v>
      </c>
      <c r="D45" s="237" t="s">
        <v>358</v>
      </c>
      <c r="E45" s="228" t="s">
        <v>359</v>
      </c>
      <c r="F45" s="220" t="s">
        <v>965</v>
      </c>
      <c r="G45" s="219">
        <v>1</v>
      </c>
      <c r="H45" s="219">
        <v>9</v>
      </c>
      <c r="I45" s="219">
        <v>10</v>
      </c>
      <c r="J45" s="88"/>
    </row>
    <row r="46" spans="2:10" s="86" customFormat="1" x14ac:dyDescent="0.2">
      <c r="B46" s="301"/>
      <c r="C46" s="185" t="s">
        <v>366</v>
      </c>
      <c r="D46" s="236" t="s">
        <v>218</v>
      </c>
      <c r="E46" s="198" t="s">
        <v>361</v>
      </c>
      <c r="F46" s="220" t="s">
        <v>965</v>
      </c>
      <c r="G46" s="219">
        <v>10</v>
      </c>
      <c r="H46" s="220" t="s">
        <v>965</v>
      </c>
      <c r="I46" s="219">
        <v>10</v>
      </c>
      <c r="J46" s="88"/>
    </row>
    <row r="47" spans="2:10" s="86" customFormat="1" ht="12.75" customHeight="1" x14ac:dyDescent="0.2">
      <c r="B47" s="301"/>
      <c r="C47" s="185" t="s">
        <v>147</v>
      </c>
      <c r="D47" s="189" t="s">
        <v>142</v>
      </c>
      <c r="E47" s="199" t="s">
        <v>143</v>
      </c>
      <c r="F47" s="220" t="s">
        <v>965</v>
      </c>
      <c r="G47" s="220" t="s">
        <v>965</v>
      </c>
      <c r="H47" s="220" t="s">
        <v>965</v>
      </c>
      <c r="I47" s="220" t="s">
        <v>965</v>
      </c>
      <c r="J47" s="88"/>
    </row>
    <row r="48" spans="2:10" s="86" customFormat="1" ht="13.5" customHeight="1" thickBot="1" x14ac:dyDescent="0.25">
      <c r="B48" s="302"/>
      <c r="C48" s="176" t="s">
        <v>148</v>
      </c>
      <c r="D48" s="190" t="s">
        <v>140</v>
      </c>
      <c r="E48" s="212" t="s">
        <v>141</v>
      </c>
      <c r="F48" s="219">
        <v>273</v>
      </c>
      <c r="G48" s="219">
        <v>190</v>
      </c>
      <c r="H48" s="219">
        <v>96</v>
      </c>
      <c r="I48" s="219">
        <v>559</v>
      </c>
      <c r="J48" s="88"/>
    </row>
    <row r="49" spans="2:10" s="86" customFormat="1" ht="12.75" customHeight="1" x14ac:dyDescent="0.2">
      <c r="B49" s="288" t="s">
        <v>281</v>
      </c>
      <c r="C49" s="221" t="s">
        <v>346</v>
      </c>
      <c r="D49" s="238" t="s">
        <v>344</v>
      </c>
      <c r="E49" s="247" t="s">
        <v>345</v>
      </c>
      <c r="F49" s="219">
        <v>463</v>
      </c>
      <c r="G49" s="219">
        <v>118</v>
      </c>
      <c r="H49" s="219">
        <v>32</v>
      </c>
      <c r="I49" s="219">
        <v>613</v>
      </c>
      <c r="J49" s="88"/>
    </row>
    <row r="50" spans="2:10" s="86" customFormat="1" ht="12.75" customHeight="1" x14ac:dyDescent="0.2">
      <c r="B50" s="289"/>
      <c r="C50" s="222" t="s">
        <v>264</v>
      </c>
      <c r="D50" s="157" t="s">
        <v>177</v>
      </c>
      <c r="E50" s="253" t="s">
        <v>178</v>
      </c>
      <c r="F50" s="219">
        <v>582</v>
      </c>
      <c r="G50" s="219">
        <v>649</v>
      </c>
      <c r="H50" s="219">
        <v>977</v>
      </c>
      <c r="I50" s="219">
        <v>2208</v>
      </c>
    </row>
    <row r="51" spans="2:10" s="86" customFormat="1" ht="13.5" customHeight="1" thickBot="1" x14ac:dyDescent="0.25">
      <c r="B51" s="290"/>
      <c r="C51" s="223" t="s">
        <v>223</v>
      </c>
      <c r="D51" s="158" t="s">
        <v>185</v>
      </c>
      <c r="E51" s="254" t="s">
        <v>186</v>
      </c>
      <c r="F51" s="220" t="s">
        <v>965</v>
      </c>
      <c r="G51" s="219">
        <v>68</v>
      </c>
      <c r="H51" s="219">
        <v>61</v>
      </c>
      <c r="I51" s="219">
        <v>129</v>
      </c>
    </row>
    <row r="52" spans="2:10" s="86" customFormat="1" ht="12.75" customHeight="1" x14ac:dyDescent="0.2">
      <c r="B52" s="285" t="s">
        <v>282</v>
      </c>
      <c r="C52" s="168" t="s">
        <v>222</v>
      </c>
      <c r="D52" s="224" t="s">
        <v>33</v>
      </c>
      <c r="E52" s="225" t="s">
        <v>34</v>
      </c>
      <c r="F52" s="219">
        <v>13</v>
      </c>
      <c r="G52" s="219">
        <v>234</v>
      </c>
      <c r="H52" s="219">
        <v>70</v>
      </c>
      <c r="I52" s="219">
        <v>317</v>
      </c>
    </row>
    <row r="53" spans="2:10" s="86" customFormat="1" ht="12.75" customHeight="1" x14ac:dyDescent="0.2">
      <c r="B53" s="286"/>
      <c r="C53" s="169" t="s">
        <v>222</v>
      </c>
      <c r="D53" s="159" t="s">
        <v>220</v>
      </c>
      <c r="E53" s="213" t="s">
        <v>221</v>
      </c>
      <c r="F53" s="220" t="s">
        <v>965</v>
      </c>
      <c r="G53" s="220" t="s">
        <v>965</v>
      </c>
      <c r="H53" s="220" t="s">
        <v>965</v>
      </c>
      <c r="I53" s="220" t="s">
        <v>965</v>
      </c>
    </row>
    <row r="54" spans="2:10" s="86" customFormat="1" ht="12.75" customHeight="1" x14ac:dyDescent="0.2">
      <c r="B54" s="286"/>
      <c r="C54" s="169" t="s">
        <v>222</v>
      </c>
      <c r="D54" s="227" t="s">
        <v>316</v>
      </c>
      <c r="E54" s="228" t="s">
        <v>317</v>
      </c>
      <c r="F54" s="219">
        <v>98</v>
      </c>
      <c r="G54" s="219">
        <v>9</v>
      </c>
      <c r="H54" s="220" t="s">
        <v>965</v>
      </c>
      <c r="I54" s="219">
        <v>107</v>
      </c>
    </row>
    <row r="55" spans="2:10" s="86" customFormat="1" ht="12.75" customHeight="1" x14ac:dyDescent="0.2">
      <c r="B55" s="286"/>
      <c r="C55" s="169" t="s">
        <v>222</v>
      </c>
      <c r="D55" s="227" t="s">
        <v>320</v>
      </c>
      <c r="E55" s="228" t="s">
        <v>321</v>
      </c>
      <c r="F55" s="219">
        <v>39</v>
      </c>
      <c r="G55" s="219">
        <v>57</v>
      </c>
      <c r="H55" s="220" t="s">
        <v>965</v>
      </c>
      <c r="I55" s="219">
        <v>96</v>
      </c>
    </row>
    <row r="56" spans="2:10" s="86" customFormat="1" ht="13.5" customHeight="1" thickBot="1" x14ac:dyDescent="0.25">
      <c r="B56" s="286"/>
      <c r="C56" s="194" t="s">
        <v>315</v>
      </c>
      <c r="D56" s="239">
        <v>85005597</v>
      </c>
      <c r="E56" s="240" t="s">
        <v>314</v>
      </c>
      <c r="F56" s="219">
        <v>347</v>
      </c>
      <c r="G56" s="220" t="s">
        <v>965</v>
      </c>
      <c r="H56" s="219">
        <v>320</v>
      </c>
      <c r="I56" s="219">
        <v>667</v>
      </c>
    </row>
    <row r="57" spans="2:10" s="86" customFormat="1" ht="12.75" customHeight="1" x14ac:dyDescent="0.2">
      <c r="B57" s="286"/>
      <c r="C57" s="117" t="s">
        <v>412</v>
      </c>
      <c r="D57" s="241" t="s">
        <v>331</v>
      </c>
      <c r="E57" s="242" t="s">
        <v>321</v>
      </c>
      <c r="F57" s="220" t="s">
        <v>965</v>
      </c>
      <c r="G57" s="219">
        <v>19</v>
      </c>
      <c r="H57" s="219">
        <v>6</v>
      </c>
      <c r="I57" s="219">
        <v>25</v>
      </c>
    </row>
    <row r="58" spans="2:10" s="86" customFormat="1" ht="12.75" customHeight="1" x14ac:dyDescent="0.2">
      <c r="B58" s="286"/>
      <c r="C58" s="117" t="s">
        <v>333</v>
      </c>
      <c r="D58" s="227" t="s">
        <v>330</v>
      </c>
      <c r="E58" s="228" t="s">
        <v>34</v>
      </c>
      <c r="F58" s="220" t="s">
        <v>965</v>
      </c>
      <c r="G58" s="219">
        <v>1</v>
      </c>
      <c r="H58" s="220" t="s">
        <v>965</v>
      </c>
      <c r="I58" s="219">
        <v>1</v>
      </c>
    </row>
    <row r="59" spans="2:10" s="86" customFormat="1" x14ac:dyDescent="0.2">
      <c r="B59" s="286"/>
      <c r="C59" s="117" t="s">
        <v>334</v>
      </c>
      <c r="D59" s="227" t="s">
        <v>332</v>
      </c>
      <c r="E59" s="228" t="s">
        <v>34</v>
      </c>
      <c r="F59" s="220" t="s">
        <v>965</v>
      </c>
      <c r="G59" s="220" t="s">
        <v>965</v>
      </c>
      <c r="H59" s="220" t="s">
        <v>965</v>
      </c>
      <c r="I59" s="220" t="s">
        <v>965</v>
      </c>
    </row>
    <row r="60" spans="2:10" s="86" customFormat="1" ht="12.75" customHeight="1" x14ac:dyDescent="0.2">
      <c r="B60" s="286"/>
      <c r="C60" s="117" t="s">
        <v>333</v>
      </c>
      <c r="D60" s="227" t="s">
        <v>326</v>
      </c>
      <c r="E60" s="228" t="s">
        <v>327</v>
      </c>
      <c r="F60" s="219">
        <v>6</v>
      </c>
      <c r="G60" s="219">
        <v>9</v>
      </c>
      <c r="H60" s="219">
        <v>4</v>
      </c>
      <c r="I60" s="219">
        <v>19</v>
      </c>
    </row>
    <row r="61" spans="2:10" s="86" customFormat="1" ht="13.5" thickBot="1" x14ac:dyDescent="0.25">
      <c r="B61" s="286"/>
      <c r="C61" s="194" t="s">
        <v>335</v>
      </c>
      <c r="D61" s="239" t="s">
        <v>328</v>
      </c>
      <c r="E61" s="240" t="s">
        <v>329</v>
      </c>
      <c r="F61" s="219">
        <v>2</v>
      </c>
      <c r="G61" s="220" t="s">
        <v>965</v>
      </c>
      <c r="H61" s="220" t="s">
        <v>965</v>
      </c>
      <c r="I61" s="219">
        <v>2</v>
      </c>
    </row>
    <row r="62" spans="2:10" s="86" customFormat="1" ht="12.75" customHeight="1" x14ac:dyDescent="0.2">
      <c r="B62" s="286"/>
      <c r="C62" s="117" t="s">
        <v>323</v>
      </c>
      <c r="D62" s="241" t="s">
        <v>318</v>
      </c>
      <c r="E62" s="242" t="s">
        <v>319</v>
      </c>
      <c r="F62" s="219">
        <v>35</v>
      </c>
      <c r="G62" s="219">
        <v>65</v>
      </c>
      <c r="H62" s="219">
        <v>143</v>
      </c>
      <c r="I62" s="219">
        <v>243</v>
      </c>
    </row>
    <row r="63" spans="2:10" s="86" customFormat="1" ht="12.75" customHeight="1" x14ac:dyDescent="0.2">
      <c r="B63" s="286"/>
      <c r="C63" s="117" t="s">
        <v>265</v>
      </c>
      <c r="D63" s="227" t="s">
        <v>322</v>
      </c>
      <c r="E63" s="228" t="s">
        <v>319</v>
      </c>
      <c r="F63" s="219">
        <v>3</v>
      </c>
      <c r="G63" s="219">
        <v>148</v>
      </c>
      <c r="H63" s="219">
        <v>86</v>
      </c>
      <c r="I63" s="219">
        <v>237</v>
      </c>
    </row>
    <row r="64" spans="2:10" s="86" customFormat="1" ht="12.75" customHeight="1" x14ac:dyDescent="0.2">
      <c r="B64" s="286"/>
      <c r="C64" s="117" t="s">
        <v>325</v>
      </c>
      <c r="D64" s="227">
        <v>85006586</v>
      </c>
      <c r="E64" s="228" t="s">
        <v>324</v>
      </c>
      <c r="F64" s="219">
        <v>159</v>
      </c>
      <c r="G64" s="220" t="s">
        <v>965</v>
      </c>
      <c r="H64" s="219">
        <v>349</v>
      </c>
      <c r="I64" s="219">
        <v>508</v>
      </c>
    </row>
    <row r="65" spans="2:10" s="86" customFormat="1" ht="13.5" customHeight="1" thickBot="1" x14ac:dyDescent="0.25">
      <c r="B65" s="287"/>
      <c r="C65" s="117" t="s">
        <v>265</v>
      </c>
      <c r="D65" s="177" t="s">
        <v>226</v>
      </c>
      <c r="E65" s="214" t="s">
        <v>227</v>
      </c>
      <c r="F65" s="220" t="s">
        <v>965</v>
      </c>
      <c r="G65" s="220" t="s">
        <v>965</v>
      </c>
      <c r="H65" s="219">
        <v>3</v>
      </c>
      <c r="I65" s="219">
        <v>3</v>
      </c>
    </row>
    <row r="66" spans="2:10" s="86" customFormat="1" ht="13.5" customHeight="1" thickBot="1" x14ac:dyDescent="0.25">
      <c r="B66" s="192" t="s">
        <v>131</v>
      </c>
      <c r="C66" s="193" t="s">
        <v>131</v>
      </c>
      <c r="D66" s="156" t="s">
        <v>48</v>
      </c>
      <c r="E66" s="215" t="s">
        <v>49</v>
      </c>
      <c r="F66" s="219">
        <v>253</v>
      </c>
      <c r="G66" s="219">
        <v>588</v>
      </c>
      <c r="H66" s="219">
        <v>586</v>
      </c>
      <c r="I66" s="219">
        <v>1427</v>
      </c>
      <c r="J66" s="88"/>
    </row>
    <row r="67" spans="2:10" s="86" customFormat="1" ht="12.75" customHeight="1" x14ac:dyDescent="0.2">
      <c r="B67" s="297" t="s">
        <v>283</v>
      </c>
      <c r="C67" s="138" t="s">
        <v>224</v>
      </c>
      <c r="D67" s="160" t="s">
        <v>183</v>
      </c>
      <c r="E67" s="216" t="s">
        <v>184</v>
      </c>
      <c r="F67" s="219">
        <v>696</v>
      </c>
      <c r="G67" s="219">
        <v>105</v>
      </c>
      <c r="H67" s="219">
        <v>59</v>
      </c>
      <c r="I67" s="219">
        <v>860</v>
      </c>
    </row>
    <row r="68" spans="2:10" s="86" customFormat="1" ht="13.5" customHeight="1" thickBot="1" x14ac:dyDescent="0.25">
      <c r="B68" s="299"/>
      <c r="C68" s="139" t="s">
        <v>225</v>
      </c>
      <c r="D68" s="161" t="s">
        <v>233</v>
      </c>
      <c r="E68" s="217" t="s">
        <v>176</v>
      </c>
      <c r="F68" s="219">
        <v>1182</v>
      </c>
      <c r="G68" s="219">
        <v>357</v>
      </c>
      <c r="H68" s="219">
        <v>203</v>
      </c>
      <c r="I68" s="219">
        <v>1742</v>
      </c>
    </row>
    <row r="69" spans="2:10" s="86" customFormat="1" ht="12.75" customHeight="1" x14ac:dyDescent="0.2">
      <c r="B69" s="282" t="s">
        <v>284</v>
      </c>
      <c r="C69" s="138" t="s">
        <v>245</v>
      </c>
      <c r="D69" s="243" t="s">
        <v>241</v>
      </c>
      <c r="E69" s="244" t="s">
        <v>242</v>
      </c>
      <c r="F69" s="220" t="s">
        <v>965</v>
      </c>
      <c r="G69" s="219">
        <v>9</v>
      </c>
      <c r="H69" s="219">
        <v>1</v>
      </c>
      <c r="I69" s="219">
        <v>10</v>
      </c>
    </row>
    <row r="70" spans="2:10" s="86" customFormat="1" ht="12.75" customHeight="1" x14ac:dyDescent="0.2">
      <c r="B70" s="283"/>
      <c r="C70" s="117" t="s">
        <v>245</v>
      </c>
      <c r="D70" s="149" t="s">
        <v>243</v>
      </c>
      <c r="E70" s="199" t="s">
        <v>242</v>
      </c>
      <c r="F70" s="219">
        <v>3</v>
      </c>
      <c r="G70" s="220" t="s">
        <v>965</v>
      </c>
      <c r="H70" s="220" t="s">
        <v>965</v>
      </c>
      <c r="I70" s="219">
        <v>3</v>
      </c>
    </row>
    <row r="71" spans="2:10" s="86" customFormat="1" ht="12.75" customHeight="1" x14ac:dyDescent="0.2">
      <c r="B71" s="283"/>
      <c r="C71" s="117" t="s">
        <v>246</v>
      </c>
      <c r="D71" s="149" t="s">
        <v>244</v>
      </c>
      <c r="E71" s="199" t="s">
        <v>242</v>
      </c>
      <c r="F71" s="220" t="s">
        <v>965</v>
      </c>
      <c r="G71" s="220" t="s">
        <v>965</v>
      </c>
      <c r="H71" s="219">
        <v>19</v>
      </c>
      <c r="I71" s="219">
        <v>19</v>
      </c>
    </row>
    <row r="72" spans="2:10" s="86" customFormat="1" ht="12.75" customHeight="1" x14ac:dyDescent="0.2">
      <c r="B72" s="283"/>
      <c r="C72" s="245" t="s">
        <v>259</v>
      </c>
      <c r="D72" s="246" t="s">
        <v>258</v>
      </c>
      <c r="E72" s="199" t="s">
        <v>242</v>
      </c>
      <c r="F72" s="220" t="s">
        <v>965</v>
      </c>
      <c r="G72" s="219">
        <v>32</v>
      </c>
      <c r="H72" s="219">
        <v>11</v>
      </c>
      <c r="I72" s="219">
        <v>43</v>
      </c>
    </row>
    <row r="73" spans="2:10" s="86" customFormat="1" ht="12.75" customHeight="1" x14ac:dyDescent="0.2">
      <c r="B73" s="283"/>
      <c r="C73" s="245" t="s">
        <v>261</v>
      </c>
      <c r="D73" s="246" t="s">
        <v>260</v>
      </c>
      <c r="E73" s="199" t="s">
        <v>242</v>
      </c>
      <c r="F73" s="219">
        <v>3</v>
      </c>
      <c r="G73" s="219">
        <v>3</v>
      </c>
      <c r="H73" s="220" t="s">
        <v>965</v>
      </c>
      <c r="I73" s="219">
        <v>6</v>
      </c>
    </row>
    <row r="74" spans="2:10" s="86" customFormat="1" x14ac:dyDescent="0.2">
      <c r="B74" s="283"/>
      <c r="C74" s="245" t="s">
        <v>963</v>
      </c>
      <c r="D74" s="227" t="s">
        <v>354</v>
      </c>
      <c r="E74" s="228" t="s">
        <v>355</v>
      </c>
      <c r="F74" s="220" t="s">
        <v>965</v>
      </c>
      <c r="G74" s="219">
        <v>10</v>
      </c>
      <c r="H74" s="219">
        <v>3</v>
      </c>
      <c r="I74" s="219">
        <v>13</v>
      </c>
    </row>
    <row r="75" spans="2:10" s="86" customFormat="1" ht="12.75" customHeight="1" x14ac:dyDescent="0.2">
      <c r="B75" s="283"/>
      <c r="C75" s="245" t="s">
        <v>357</v>
      </c>
      <c r="D75" s="227" t="s">
        <v>235</v>
      </c>
      <c r="E75" s="228" t="s">
        <v>236</v>
      </c>
      <c r="F75" s="219">
        <v>66</v>
      </c>
      <c r="G75" s="219">
        <v>54</v>
      </c>
      <c r="H75" s="219">
        <v>54</v>
      </c>
      <c r="I75" s="219">
        <v>174</v>
      </c>
    </row>
    <row r="76" spans="2:10" ht="13.5" customHeight="1" thickBot="1" x14ac:dyDescent="0.25">
      <c r="B76" s="284"/>
      <c r="C76" s="139" t="s">
        <v>340</v>
      </c>
      <c r="D76" s="239" t="s">
        <v>239</v>
      </c>
      <c r="E76" s="240" t="s">
        <v>240</v>
      </c>
      <c r="F76" s="219">
        <v>127</v>
      </c>
      <c r="G76" s="219">
        <v>108</v>
      </c>
      <c r="H76" s="219">
        <v>59</v>
      </c>
      <c r="I76" s="219">
        <v>294</v>
      </c>
    </row>
    <row r="77" spans="2:10" ht="12.75" customHeight="1" x14ac:dyDescent="0.2">
      <c r="B77" s="303" t="s">
        <v>309</v>
      </c>
      <c r="C77" s="306" t="s">
        <v>310</v>
      </c>
      <c r="D77" s="238" t="s">
        <v>285</v>
      </c>
      <c r="E77" s="247" t="s">
        <v>286</v>
      </c>
      <c r="F77" s="219">
        <v>37</v>
      </c>
      <c r="G77" s="219">
        <v>18</v>
      </c>
      <c r="H77" s="219">
        <v>17</v>
      </c>
      <c r="I77" s="219">
        <v>72</v>
      </c>
    </row>
    <row r="78" spans="2:10" x14ac:dyDescent="0.2">
      <c r="B78" s="304"/>
      <c r="C78" s="307"/>
      <c r="D78" s="227" t="s">
        <v>295</v>
      </c>
      <c r="E78" s="228" t="s">
        <v>296</v>
      </c>
      <c r="F78" s="219">
        <v>42</v>
      </c>
      <c r="G78" s="219">
        <v>10</v>
      </c>
      <c r="H78" s="219">
        <v>13</v>
      </c>
      <c r="I78" s="219">
        <v>65</v>
      </c>
    </row>
    <row r="79" spans="2:10" ht="12.75" customHeight="1" x14ac:dyDescent="0.2">
      <c r="B79" s="304"/>
      <c r="C79" s="307"/>
      <c r="D79" s="227" t="s">
        <v>307</v>
      </c>
      <c r="E79" s="228" t="s">
        <v>308</v>
      </c>
      <c r="F79" s="220" t="s">
        <v>965</v>
      </c>
      <c r="G79" s="220" t="s">
        <v>965</v>
      </c>
      <c r="H79" s="220" t="s">
        <v>965</v>
      </c>
      <c r="I79" s="220" t="s">
        <v>965</v>
      </c>
    </row>
    <row r="80" spans="2:10" x14ac:dyDescent="0.2">
      <c r="B80" s="304"/>
      <c r="C80" s="308" t="s">
        <v>311</v>
      </c>
      <c r="D80" s="227" t="s">
        <v>289</v>
      </c>
      <c r="E80" s="228" t="s">
        <v>290</v>
      </c>
      <c r="F80" s="220" t="s">
        <v>965</v>
      </c>
      <c r="G80" s="220" t="s">
        <v>965</v>
      </c>
      <c r="H80" s="219">
        <v>34</v>
      </c>
      <c r="I80" s="219">
        <v>34</v>
      </c>
    </row>
    <row r="81" spans="2:10" ht="12.75" customHeight="1" x14ac:dyDescent="0.2">
      <c r="B81" s="304"/>
      <c r="C81" s="308"/>
      <c r="D81" s="227" t="s">
        <v>293</v>
      </c>
      <c r="E81" s="228" t="s">
        <v>294</v>
      </c>
      <c r="F81" s="219">
        <v>63</v>
      </c>
      <c r="G81" s="219">
        <v>120</v>
      </c>
      <c r="H81" s="219">
        <v>40</v>
      </c>
      <c r="I81" s="219">
        <v>223</v>
      </c>
    </row>
    <row r="82" spans="2:10" ht="12.75" customHeight="1" x14ac:dyDescent="0.2">
      <c r="B82" s="304"/>
      <c r="C82" s="308"/>
      <c r="D82" s="227" t="s">
        <v>299</v>
      </c>
      <c r="E82" s="228" t="s">
        <v>300</v>
      </c>
      <c r="F82" s="219">
        <v>11</v>
      </c>
      <c r="G82" s="220" t="s">
        <v>965</v>
      </c>
      <c r="H82" s="219">
        <v>10</v>
      </c>
      <c r="I82" s="219">
        <v>21</v>
      </c>
    </row>
    <row r="83" spans="2:10" ht="12.75" customHeight="1" x14ac:dyDescent="0.2">
      <c r="B83" s="304"/>
      <c r="C83" s="307" t="s">
        <v>312</v>
      </c>
      <c r="D83" s="227" t="s">
        <v>291</v>
      </c>
      <c r="E83" s="228" t="s">
        <v>292</v>
      </c>
      <c r="F83" s="219">
        <v>36</v>
      </c>
      <c r="G83" s="219">
        <v>7</v>
      </c>
      <c r="H83" s="219">
        <v>13</v>
      </c>
      <c r="I83" s="219">
        <v>56</v>
      </c>
    </row>
    <row r="84" spans="2:10" x14ac:dyDescent="0.2">
      <c r="B84" s="304"/>
      <c r="C84" s="307"/>
      <c r="D84" s="227" t="s">
        <v>287</v>
      </c>
      <c r="E84" s="228" t="s">
        <v>288</v>
      </c>
      <c r="F84" s="219">
        <v>19</v>
      </c>
      <c r="G84" s="220" t="s">
        <v>965</v>
      </c>
      <c r="H84" s="219">
        <v>1</v>
      </c>
      <c r="I84" s="219">
        <v>20</v>
      </c>
    </row>
    <row r="85" spans="2:10" ht="13.5" customHeight="1" x14ac:dyDescent="0.2">
      <c r="B85" s="304"/>
      <c r="C85" s="307"/>
      <c r="D85" s="227" t="s">
        <v>303</v>
      </c>
      <c r="E85" s="228" t="s">
        <v>304</v>
      </c>
      <c r="F85" s="219">
        <v>9</v>
      </c>
      <c r="G85" s="219">
        <v>32</v>
      </c>
      <c r="H85" s="220" t="s">
        <v>965</v>
      </c>
      <c r="I85" s="219">
        <v>41</v>
      </c>
    </row>
    <row r="86" spans="2:10" ht="13.5" customHeight="1" x14ac:dyDescent="0.2">
      <c r="B86" s="304"/>
      <c r="C86" s="308" t="s">
        <v>313</v>
      </c>
      <c r="D86" s="227" t="s">
        <v>237</v>
      </c>
      <c r="E86" s="228" t="s">
        <v>238</v>
      </c>
      <c r="F86" s="219">
        <v>34</v>
      </c>
      <c r="G86" s="219">
        <v>102</v>
      </c>
      <c r="H86" s="219">
        <v>127</v>
      </c>
      <c r="I86" s="219">
        <v>263</v>
      </c>
    </row>
    <row r="87" spans="2:10" ht="13.5" customHeight="1" x14ac:dyDescent="0.2">
      <c r="B87" s="304"/>
      <c r="C87" s="308"/>
      <c r="D87" s="227" t="s">
        <v>297</v>
      </c>
      <c r="E87" s="228" t="s">
        <v>298</v>
      </c>
      <c r="F87" s="219">
        <v>151</v>
      </c>
      <c r="G87" s="219">
        <v>46</v>
      </c>
      <c r="H87" s="219">
        <v>13</v>
      </c>
      <c r="I87" s="219">
        <v>210</v>
      </c>
    </row>
    <row r="88" spans="2:10" ht="13.5" customHeight="1" x14ac:dyDescent="0.2">
      <c r="B88" s="304"/>
      <c r="C88" s="308"/>
      <c r="D88" s="227" t="s">
        <v>301</v>
      </c>
      <c r="E88" s="228" t="s">
        <v>302</v>
      </c>
      <c r="F88" s="220" t="s">
        <v>965</v>
      </c>
      <c r="G88" s="220" t="s">
        <v>965</v>
      </c>
      <c r="H88" s="220" t="s">
        <v>965</v>
      </c>
      <c r="I88" s="220" t="s">
        <v>965</v>
      </c>
    </row>
    <row r="89" spans="2:10" ht="13.5" customHeight="1" thickBot="1" x14ac:dyDescent="0.25">
      <c r="B89" s="305"/>
      <c r="C89" s="309"/>
      <c r="D89" s="239" t="s">
        <v>305</v>
      </c>
      <c r="E89" s="240" t="s">
        <v>306</v>
      </c>
      <c r="F89" s="219">
        <v>1</v>
      </c>
      <c r="G89" s="219">
        <v>6</v>
      </c>
      <c r="H89" s="219">
        <v>1</v>
      </c>
      <c r="I89" s="219">
        <v>8</v>
      </c>
    </row>
    <row r="90" spans="2:10" s="86" customFormat="1" ht="13.5" customHeight="1" x14ac:dyDescent="0.2">
      <c r="B90" s="310" t="s">
        <v>280</v>
      </c>
      <c r="C90" s="141" t="s">
        <v>150</v>
      </c>
      <c r="D90" s="154" t="s">
        <v>35</v>
      </c>
      <c r="E90" s="204" t="s">
        <v>36</v>
      </c>
      <c r="F90" s="219">
        <v>51</v>
      </c>
      <c r="G90" s="219">
        <v>24</v>
      </c>
      <c r="H90" s="219">
        <v>62</v>
      </c>
      <c r="I90" s="219">
        <v>137</v>
      </c>
      <c r="J90" s="88"/>
    </row>
    <row r="91" spans="2:10" s="86" customFormat="1" ht="13.5" customHeight="1" thickBot="1" x14ac:dyDescent="0.25">
      <c r="B91" s="311"/>
      <c r="C91" s="135" t="s">
        <v>413</v>
      </c>
      <c r="D91" s="174" t="s">
        <v>31</v>
      </c>
      <c r="E91" s="218" t="s">
        <v>32</v>
      </c>
      <c r="F91" s="219">
        <v>862</v>
      </c>
      <c r="G91" s="219">
        <v>352</v>
      </c>
      <c r="H91" s="219">
        <v>359</v>
      </c>
      <c r="I91" s="219">
        <v>1573</v>
      </c>
      <c r="J91" s="88"/>
    </row>
    <row r="92" spans="2:10" x14ac:dyDescent="0.2">
      <c r="B92" s="288" t="s">
        <v>374</v>
      </c>
      <c r="C92" s="168" t="s">
        <v>369</v>
      </c>
      <c r="D92" s="248" t="s">
        <v>367</v>
      </c>
      <c r="E92" s="247" t="s">
        <v>368</v>
      </c>
      <c r="F92" s="219">
        <v>46</v>
      </c>
      <c r="G92" s="220" t="s">
        <v>965</v>
      </c>
      <c r="H92" s="219">
        <v>4</v>
      </c>
      <c r="I92" s="219">
        <v>50</v>
      </c>
    </row>
    <row r="93" spans="2:10" ht="12.75" customHeight="1" x14ac:dyDescent="0.2">
      <c r="B93" s="289"/>
      <c r="C93" s="169" t="s">
        <v>374</v>
      </c>
      <c r="D93" s="249" t="s">
        <v>370</v>
      </c>
      <c r="E93" s="228" t="s">
        <v>371</v>
      </c>
      <c r="F93" s="220" t="s">
        <v>965</v>
      </c>
      <c r="G93" s="219">
        <v>3</v>
      </c>
      <c r="H93" s="220" t="s">
        <v>965</v>
      </c>
      <c r="I93" s="219">
        <v>3</v>
      </c>
    </row>
    <row r="94" spans="2:10" ht="13.5" thickBot="1" x14ac:dyDescent="0.25">
      <c r="B94" s="290"/>
      <c r="C94" s="194" t="s">
        <v>375</v>
      </c>
      <c r="D94" s="250" t="s">
        <v>372</v>
      </c>
      <c r="E94" s="240" t="s">
        <v>373</v>
      </c>
      <c r="F94" s="219">
        <v>80</v>
      </c>
      <c r="G94" s="219">
        <v>33</v>
      </c>
      <c r="H94" s="219">
        <v>8</v>
      </c>
      <c r="I94" s="219">
        <v>121</v>
      </c>
    </row>
    <row r="95" spans="2:10" x14ac:dyDescent="0.2">
      <c r="B95" s="172"/>
      <c r="C95" s="170" t="s">
        <v>380</v>
      </c>
      <c r="D95" s="251" t="s">
        <v>376</v>
      </c>
      <c r="E95" s="242" t="s">
        <v>377</v>
      </c>
      <c r="F95" s="219">
        <v>37</v>
      </c>
      <c r="G95" s="219">
        <v>9</v>
      </c>
      <c r="H95" s="219">
        <v>9</v>
      </c>
      <c r="I95" s="219">
        <v>55</v>
      </c>
    </row>
    <row r="96" spans="2:10" ht="13.5" thickBot="1" x14ac:dyDescent="0.25">
      <c r="B96" s="173"/>
      <c r="C96" s="171" t="s">
        <v>381</v>
      </c>
      <c r="D96" s="250" t="s">
        <v>378</v>
      </c>
      <c r="E96" s="240" t="s">
        <v>379</v>
      </c>
      <c r="F96" s="219">
        <v>245</v>
      </c>
      <c r="G96" s="219">
        <v>20</v>
      </c>
      <c r="H96" s="219">
        <v>2</v>
      </c>
      <c r="I96" s="219">
        <v>267</v>
      </c>
    </row>
  </sheetData>
  <autoFilter ref="A2:N96" xr:uid="{4F32C5B3-3765-4254-90BD-655C518C681A}"/>
  <mergeCells count="19">
    <mergeCell ref="B92:B94"/>
    <mergeCell ref="B77:B89"/>
    <mergeCell ref="C77:C79"/>
    <mergeCell ref="C80:C82"/>
    <mergeCell ref="C83:C85"/>
    <mergeCell ref="C86:C89"/>
    <mergeCell ref="B90:B91"/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</mergeCells>
  <dataValidations count="1">
    <dataValidation type="textLength" errorStyle="warning" allowBlank="1" showErrorMessage="1" errorTitle="Units" error="You must enter an appropriate unit for the item in this cell." promptTitle="Units" sqref="D51" xr:uid="{FD25475F-2D63-430E-B437-C77B416F7EB1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3F59-5147-46F1-ABB0-D66A6DC07270}">
  <sheetPr filterMode="1"/>
  <dimension ref="A1:E405"/>
  <sheetViews>
    <sheetView workbookViewId="0">
      <selection activeCell="A90" sqref="A90:B90"/>
    </sheetView>
  </sheetViews>
  <sheetFormatPr defaultRowHeight="15" x14ac:dyDescent="0.25"/>
  <cols>
    <col min="1" max="1" width="37.5703125" style="259" bestFit="1" customWidth="1"/>
    <col min="2" max="2" width="55.85546875" style="259" bestFit="1" customWidth="1"/>
    <col min="3" max="5" width="6" style="263" bestFit="1" customWidth="1"/>
    <col min="6" max="16384" width="9.140625" style="257"/>
  </cols>
  <sheetData>
    <row r="1" spans="1:5" x14ac:dyDescent="0.25">
      <c r="A1" s="255" t="s">
        <v>63</v>
      </c>
      <c r="B1" s="255" t="s">
        <v>336</v>
      </c>
      <c r="C1" s="256" t="s">
        <v>337</v>
      </c>
      <c r="D1" s="256" t="s">
        <v>382</v>
      </c>
      <c r="E1" s="256" t="s">
        <v>338</v>
      </c>
    </row>
    <row r="2" spans="1:5" hidden="1" x14ac:dyDescent="0.25">
      <c r="A2" s="258">
        <v>4070097</v>
      </c>
      <c r="B2" s="259" t="s">
        <v>414</v>
      </c>
      <c r="C2" s="260"/>
      <c r="D2" s="260"/>
      <c r="E2" s="260">
        <v>24</v>
      </c>
    </row>
    <row r="3" spans="1:5" hidden="1" x14ac:dyDescent="0.25">
      <c r="A3" s="258">
        <v>10002358</v>
      </c>
      <c r="B3" s="259" t="s">
        <v>415</v>
      </c>
      <c r="C3" s="260"/>
      <c r="D3" s="260"/>
      <c r="E3" s="260">
        <v>3</v>
      </c>
    </row>
    <row r="4" spans="1:5" hidden="1" x14ac:dyDescent="0.25">
      <c r="A4" s="258">
        <v>10005694</v>
      </c>
      <c r="B4" s="259" t="s">
        <v>416</v>
      </c>
      <c r="C4" s="260">
        <v>13</v>
      </c>
      <c r="D4" s="260"/>
      <c r="E4" s="260"/>
    </row>
    <row r="5" spans="1:5" hidden="1" x14ac:dyDescent="0.25">
      <c r="A5" s="258">
        <v>10027830</v>
      </c>
      <c r="B5" s="259" t="s">
        <v>136</v>
      </c>
      <c r="C5" s="260">
        <v>1</v>
      </c>
      <c r="D5" s="260"/>
      <c r="E5" s="260"/>
    </row>
    <row r="6" spans="1:5" hidden="1" x14ac:dyDescent="0.25">
      <c r="A6" s="258">
        <v>27150136</v>
      </c>
      <c r="B6" s="259" t="s">
        <v>417</v>
      </c>
      <c r="C6" s="260"/>
      <c r="D6" s="260"/>
      <c r="E6" s="260">
        <v>18</v>
      </c>
    </row>
    <row r="7" spans="1:5" hidden="1" x14ac:dyDescent="0.25">
      <c r="A7" s="258">
        <v>27150243</v>
      </c>
      <c r="B7" s="259" t="s">
        <v>418</v>
      </c>
      <c r="C7" s="260"/>
      <c r="D7" s="260"/>
      <c r="E7" s="260">
        <v>9</v>
      </c>
    </row>
    <row r="8" spans="1:5" hidden="1" x14ac:dyDescent="0.25">
      <c r="A8" s="258">
        <v>85005592</v>
      </c>
      <c r="B8" s="259" t="s">
        <v>419</v>
      </c>
      <c r="C8" s="260">
        <v>1</v>
      </c>
      <c r="D8" s="260"/>
      <c r="E8" s="260"/>
    </row>
    <row r="9" spans="1:5" hidden="1" x14ac:dyDescent="0.25">
      <c r="A9" s="258">
        <v>85005595</v>
      </c>
      <c r="B9" s="259" t="s">
        <v>420</v>
      </c>
      <c r="C9" s="260">
        <v>2</v>
      </c>
      <c r="D9" s="260"/>
      <c r="E9" s="260"/>
    </row>
    <row r="10" spans="1:5" hidden="1" x14ac:dyDescent="0.25">
      <c r="A10" s="258">
        <v>85005597</v>
      </c>
      <c r="B10" s="259" t="s">
        <v>314</v>
      </c>
      <c r="C10" s="260">
        <v>347</v>
      </c>
      <c r="D10" s="260"/>
      <c r="E10" s="260">
        <v>320</v>
      </c>
    </row>
    <row r="11" spans="1:5" hidden="1" x14ac:dyDescent="0.25">
      <c r="A11" s="258">
        <v>85006586</v>
      </c>
      <c r="B11" s="259" t="s">
        <v>324</v>
      </c>
      <c r="C11" s="260">
        <v>159</v>
      </c>
      <c r="D11" s="260"/>
      <c r="E11" s="260">
        <v>349</v>
      </c>
    </row>
    <row r="12" spans="1:5" hidden="1" x14ac:dyDescent="0.25">
      <c r="A12" s="258" t="s">
        <v>421</v>
      </c>
      <c r="B12" s="259" t="s">
        <v>422</v>
      </c>
      <c r="C12" s="260">
        <v>7</v>
      </c>
      <c r="D12" s="260">
        <v>19</v>
      </c>
      <c r="E12" s="260">
        <v>9</v>
      </c>
    </row>
    <row r="13" spans="1:5" hidden="1" x14ac:dyDescent="0.25">
      <c r="A13" s="258" t="s">
        <v>423</v>
      </c>
      <c r="B13" s="259" t="s">
        <v>424</v>
      </c>
      <c r="C13" s="260">
        <v>8</v>
      </c>
      <c r="D13" s="260"/>
      <c r="E13" s="260"/>
    </row>
    <row r="14" spans="1:5" hidden="1" x14ac:dyDescent="0.25">
      <c r="A14" s="258" t="s">
        <v>425</v>
      </c>
      <c r="B14" s="259" t="s">
        <v>426</v>
      </c>
      <c r="C14" s="260">
        <v>2</v>
      </c>
      <c r="D14" s="260"/>
      <c r="E14" s="260"/>
    </row>
    <row r="15" spans="1:5" hidden="1" x14ac:dyDescent="0.25">
      <c r="A15" s="258" t="s">
        <v>427</v>
      </c>
      <c r="B15" s="259" t="s">
        <v>428</v>
      </c>
      <c r="C15" s="260">
        <v>3</v>
      </c>
      <c r="D15" s="260"/>
      <c r="E15" s="260"/>
    </row>
    <row r="16" spans="1:5" hidden="1" x14ac:dyDescent="0.25">
      <c r="A16" s="258" t="s">
        <v>429</v>
      </c>
      <c r="B16" s="259" t="s">
        <v>430</v>
      </c>
      <c r="C16" s="260"/>
      <c r="D16" s="260"/>
      <c r="E16" s="260">
        <v>99</v>
      </c>
    </row>
    <row r="17" spans="1:5" hidden="1" x14ac:dyDescent="0.25">
      <c r="A17" s="258" t="s">
        <v>431</v>
      </c>
      <c r="B17" s="259" t="s">
        <v>432</v>
      </c>
      <c r="C17" s="260">
        <v>2</v>
      </c>
      <c r="D17" s="260">
        <v>1</v>
      </c>
      <c r="E17" s="260"/>
    </row>
    <row r="18" spans="1:5" hidden="1" x14ac:dyDescent="0.25">
      <c r="A18" s="258" t="s">
        <v>433</v>
      </c>
      <c r="B18" s="259" t="s">
        <v>434</v>
      </c>
      <c r="C18" s="260">
        <v>2</v>
      </c>
      <c r="D18" s="260">
        <v>1</v>
      </c>
      <c r="E18" s="260"/>
    </row>
    <row r="19" spans="1:5" hidden="1" x14ac:dyDescent="0.25">
      <c r="A19" s="258" t="s">
        <v>435</v>
      </c>
      <c r="B19" s="259" t="s">
        <v>436</v>
      </c>
      <c r="C19" s="260">
        <v>1</v>
      </c>
      <c r="D19" s="260"/>
      <c r="E19" s="260"/>
    </row>
    <row r="20" spans="1:5" hidden="1" x14ac:dyDescent="0.25">
      <c r="A20" s="258" t="s">
        <v>258</v>
      </c>
      <c r="B20" s="259" t="s">
        <v>437</v>
      </c>
      <c r="C20" s="260"/>
      <c r="D20" s="260">
        <v>32</v>
      </c>
      <c r="E20" s="260">
        <v>11</v>
      </c>
    </row>
    <row r="21" spans="1:5" hidden="1" x14ac:dyDescent="0.25">
      <c r="A21" s="258" t="s">
        <v>260</v>
      </c>
      <c r="B21" s="259" t="s">
        <v>437</v>
      </c>
      <c r="C21" s="260">
        <v>3</v>
      </c>
      <c r="D21" s="260">
        <v>3</v>
      </c>
      <c r="E21" s="260"/>
    </row>
    <row r="22" spans="1:5" hidden="1" x14ac:dyDescent="0.25">
      <c r="A22" s="258" t="s">
        <v>438</v>
      </c>
      <c r="B22" s="259" t="s">
        <v>242</v>
      </c>
      <c r="C22" s="260">
        <v>1</v>
      </c>
      <c r="D22" s="260">
        <v>1</v>
      </c>
      <c r="E22" s="260"/>
    </row>
    <row r="23" spans="1:5" hidden="1" x14ac:dyDescent="0.25">
      <c r="A23" s="258" t="s">
        <v>439</v>
      </c>
      <c r="B23" s="259" t="s">
        <v>242</v>
      </c>
      <c r="C23" s="260">
        <v>5</v>
      </c>
      <c r="D23" s="260"/>
      <c r="E23" s="260"/>
    </row>
    <row r="24" spans="1:5" hidden="1" x14ac:dyDescent="0.25">
      <c r="A24" s="258" t="s">
        <v>440</v>
      </c>
      <c r="B24" s="259" t="s">
        <v>242</v>
      </c>
      <c r="C24" s="260"/>
      <c r="D24" s="260">
        <v>4</v>
      </c>
      <c r="E24" s="260">
        <v>6</v>
      </c>
    </row>
    <row r="25" spans="1:5" hidden="1" x14ac:dyDescent="0.25">
      <c r="A25" s="258" t="s">
        <v>241</v>
      </c>
      <c r="B25" s="259" t="s">
        <v>242</v>
      </c>
      <c r="C25" s="260"/>
      <c r="D25" s="260">
        <v>9</v>
      </c>
      <c r="E25" s="260">
        <v>1</v>
      </c>
    </row>
    <row r="26" spans="1:5" hidden="1" x14ac:dyDescent="0.25">
      <c r="A26" s="258" t="s">
        <v>441</v>
      </c>
      <c r="B26" s="259" t="s">
        <v>242</v>
      </c>
      <c r="C26" s="260">
        <v>1</v>
      </c>
      <c r="D26" s="260"/>
      <c r="E26" s="260"/>
    </row>
    <row r="27" spans="1:5" hidden="1" x14ac:dyDescent="0.25">
      <c r="A27" s="258" t="s">
        <v>442</v>
      </c>
      <c r="B27" s="259" t="s">
        <v>242</v>
      </c>
      <c r="C27" s="260">
        <v>2</v>
      </c>
      <c r="D27" s="260"/>
      <c r="E27" s="260"/>
    </row>
    <row r="28" spans="1:5" x14ac:dyDescent="0.25">
      <c r="A28" s="258" t="s">
        <v>244</v>
      </c>
      <c r="B28" s="259" t="s">
        <v>242</v>
      </c>
      <c r="C28" s="260"/>
      <c r="D28" s="260"/>
      <c r="E28" s="260">
        <v>19</v>
      </c>
    </row>
    <row r="29" spans="1:5" hidden="1" x14ac:dyDescent="0.25">
      <c r="A29" s="258" t="s">
        <v>243</v>
      </c>
      <c r="B29" s="259" t="s">
        <v>242</v>
      </c>
      <c r="C29" s="260">
        <v>3</v>
      </c>
      <c r="D29" s="260"/>
      <c r="E29" s="260"/>
    </row>
    <row r="30" spans="1:5" hidden="1" x14ac:dyDescent="0.25">
      <c r="A30" s="258" t="s">
        <v>443</v>
      </c>
      <c r="B30" s="259" t="s">
        <v>444</v>
      </c>
      <c r="C30" s="260"/>
      <c r="D30" s="260"/>
      <c r="E30" s="260">
        <v>9</v>
      </c>
    </row>
    <row r="31" spans="1:5" hidden="1" x14ac:dyDescent="0.25">
      <c r="A31" s="258" t="s">
        <v>445</v>
      </c>
      <c r="B31" s="259" t="s">
        <v>446</v>
      </c>
      <c r="C31" s="260"/>
      <c r="D31" s="260"/>
      <c r="E31" s="260">
        <v>13</v>
      </c>
    </row>
    <row r="32" spans="1:5" hidden="1" x14ac:dyDescent="0.25">
      <c r="A32" s="258" t="s">
        <v>447</v>
      </c>
      <c r="B32" s="259" t="s">
        <v>448</v>
      </c>
      <c r="C32" s="260">
        <v>19</v>
      </c>
      <c r="D32" s="260">
        <v>9</v>
      </c>
      <c r="E32" s="260">
        <v>4</v>
      </c>
    </row>
    <row r="33" spans="1:5" hidden="1" x14ac:dyDescent="0.25">
      <c r="A33" s="258" t="s">
        <v>449</v>
      </c>
      <c r="B33" s="259" t="s">
        <v>450</v>
      </c>
      <c r="C33" s="260">
        <v>4</v>
      </c>
      <c r="D33" s="260">
        <v>1</v>
      </c>
      <c r="E33" s="260"/>
    </row>
    <row r="34" spans="1:5" hidden="1" x14ac:dyDescent="0.25">
      <c r="A34" s="258" t="s">
        <v>451</v>
      </c>
      <c r="B34" s="259" t="s">
        <v>452</v>
      </c>
      <c r="C34" s="260">
        <v>4</v>
      </c>
      <c r="D34" s="260">
        <v>1</v>
      </c>
      <c r="E34" s="260"/>
    </row>
    <row r="35" spans="1:5" hidden="1" x14ac:dyDescent="0.25">
      <c r="A35" s="258" t="s">
        <v>453</v>
      </c>
      <c r="B35" s="259" t="s">
        <v>454</v>
      </c>
      <c r="C35" s="260"/>
      <c r="D35" s="260"/>
      <c r="E35" s="260">
        <v>4</v>
      </c>
    </row>
    <row r="36" spans="1:5" hidden="1" x14ac:dyDescent="0.25">
      <c r="A36" s="258" t="s">
        <v>455</v>
      </c>
      <c r="B36" s="259" t="s">
        <v>456</v>
      </c>
      <c r="C36" s="260">
        <v>6</v>
      </c>
      <c r="D36" s="260"/>
      <c r="E36" s="260">
        <v>10</v>
      </c>
    </row>
    <row r="37" spans="1:5" hidden="1" x14ac:dyDescent="0.25">
      <c r="A37" s="258" t="s">
        <v>457</v>
      </c>
      <c r="B37" s="259" t="s">
        <v>458</v>
      </c>
      <c r="C37" s="260"/>
      <c r="D37" s="260"/>
      <c r="E37" s="260">
        <v>7</v>
      </c>
    </row>
    <row r="38" spans="1:5" hidden="1" x14ac:dyDescent="0.25">
      <c r="A38" s="258" t="s">
        <v>459</v>
      </c>
      <c r="B38" s="259" t="s">
        <v>460</v>
      </c>
      <c r="C38" s="260"/>
      <c r="D38" s="260"/>
      <c r="E38" s="260">
        <v>18</v>
      </c>
    </row>
    <row r="39" spans="1:5" hidden="1" x14ac:dyDescent="0.25">
      <c r="A39" s="258" t="s">
        <v>461</v>
      </c>
      <c r="B39" s="259" t="s">
        <v>462</v>
      </c>
      <c r="C39" s="260"/>
      <c r="D39" s="260"/>
      <c r="E39" s="260">
        <v>10</v>
      </c>
    </row>
    <row r="40" spans="1:5" hidden="1" x14ac:dyDescent="0.25">
      <c r="A40" s="258" t="s">
        <v>463</v>
      </c>
      <c r="B40" s="259" t="s">
        <v>464</v>
      </c>
      <c r="C40" s="260">
        <v>19</v>
      </c>
      <c r="D40" s="260"/>
      <c r="E40" s="260"/>
    </row>
    <row r="41" spans="1:5" hidden="1" x14ac:dyDescent="0.25">
      <c r="A41" s="258" t="s">
        <v>465</v>
      </c>
      <c r="B41" s="259" t="s">
        <v>466</v>
      </c>
      <c r="C41" s="260">
        <v>48</v>
      </c>
      <c r="D41" s="260"/>
      <c r="E41" s="260"/>
    </row>
    <row r="42" spans="1:5" hidden="1" x14ac:dyDescent="0.25">
      <c r="A42" s="258" t="s">
        <v>467</v>
      </c>
      <c r="B42" s="259" t="s">
        <v>468</v>
      </c>
      <c r="C42" s="260">
        <v>2</v>
      </c>
      <c r="D42" s="260"/>
      <c r="E42" s="260"/>
    </row>
    <row r="43" spans="1:5" hidden="1" x14ac:dyDescent="0.25">
      <c r="A43" s="258" t="s">
        <v>469</v>
      </c>
      <c r="B43" s="259" t="s">
        <v>470</v>
      </c>
      <c r="C43" s="260"/>
      <c r="D43" s="260"/>
      <c r="E43" s="260">
        <v>6</v>
      </c>
    </row>
    <row r="44" spans="1:5" hidden="1" x14ac:dyDescent="0.25">
      <c r="A44" s="258" t="s">
        <v>471</v>
      </c>
      <c r="B44" s="259" t="s">
        <v>472</v>
      </c>
      <c r="C44" s="260"/>
      <c r="D44" s="260"/>
      <c r="E44" s="260">
        <v>9</v>
      </c>
    </row>
    <row r="45" spans="1:5" hidden="1" x14ac:dyDescent="0.25">
      <c r="A45" s="258" t="s">
        <v>473</v>
      </c>
      <c r="B45" s="259" t="s">
        <v>474</v>
      </c>
      <c r="C45" s="260"/>
      <c r="D45" s="260"/>
      <c r="E45" s="260">
        <v>5</v>
      </c>
    </row>
    <row r="46" spans="1:5" hidden="1" x14ac:dyDescent="0.25">
      <c r="A46" s="258" t="s">
        <v>475</v>
      </c>
      <c r="B46" s="259" t="s">
        <v>476</v>
      </c>
      <c r="C46" s="260"/>
      <c r="D46" s="260"/>
      <c r="E46" s="260">
        <v>2</v>
      </c>
    </row>
    <row r="47" spans="1:5" hidden="1" x14ac:dyDescent="0.25">
      <c r="A47" s="258" t="s">
        <v>477</v>
      </c>
      <c r="B47" s="259" t="s">
        <v>478</v>
      </c>
      <c r="C47" s="260">
        <v>1</v>
      </c>
      <c r="D47" s="260"/>
      <c r="E47" s="260">
        <v>1</v>
      </c>
    </row>
    <row r="48" spans="1:5" hidden="1" x14ac:dyDescent="0.25">
      <c r="A48" s="258" t="s">
        <v>479</v>
      </c>
      <c r="B48" s="259" t="s">
        <v>480</v>
      </c>
      <c r="C48" s="260">
        <v>15</v>
      </c>
      <c r="D48" s="260">
        <v>3</v>
      </c>
      <c r="E48" s="260"/>
    </row>
    <row r="49" spans="1:5" hidden="1" x14ac:dyDescent="0.25">
      <c r="A49" s="258" t="s">
        <v>481</v>
      </c>
      <c r="B49" s="259" t="s">
        <v>482</v>
      </c>
      <c r="C49" s="260">
        <v>4</v>
      </c>
      <c r="D49" s="260"/>
      <c r="E49" s="260"/>
    </row>
    <row r="50" spans="1:5" hidden="1" x14ac:dyDescent="0.25">
      <c r="A50" s="258" t="s">
        <v>483</v>
      </c>
      <c r="B50" s="259" t="s">
        <v>484</v>
      </c>
      <c r="C50" s="260">
        <v>1</v>
      </c>
      <c r="D50" s="260"/>
      <c r="E50" s="260"/>
    </row>
    <row r="51" spans="1:5" hidden="1" x14ac:dyDescent="0.25">
      <c r="A51" s="258" t="s">
        <v>485</v>
      </c>
      <c r="B51" s="259" t="s">
        <v>486</v>
      </c>
      <c r="C51" s="260">
        <v>216</v>
      </c>
      <c r="D51" s="260"/>
      <c r="E51" s="260"/>
    </row>
    <row r="52" spans="1:5" hidden="1" x14ac:dyDescent="0.25">
      <c r="A52" s="258" t="s">
        <v>487</v>
      </c>
      <c r="B52" s="259" t="s">
        <v>488</v>
      </c>
      <c r="C52" s="260">
        <v>2</v>
      </c>
      <c r="D52" s="260">
        <v>1</v>
      </c>
      <c r="E52" s="260"/>
    </row>
    <row r="53" spans="1:5" hidden="1" x14ac:dyDescent="0.25">
      <c r="A53" s="258" t="s">
        <v>489</v>
      </c>
      <c r="B53" s="259" t="s">
        <v>490</v>
      </c>
      <c r="C53" s="260">
        <v>2</v>
      </c>
      <c r="D53" s="260">
        <v>1</v>
      </c>
      <c r="E53" s="260"/>
    </row>
    <row r="54" spans="1:5" hidden="1" x14ac:dyDescent="0.25">
      <c r="A54" s="258" t="s">
        <v>491</v>
      </c>
      <c r="B54" s="259" t="s">
        <v>492</v>
      </c>
      <c r="C54" s="260">
        <v>2</v>
      </c>
      <c r="D54" s="260">
        <v>1</v>
      </c>
      <c r="E54" s="260"/>
    </row>
    <row r="55" spans="1:5" hidden="1" x14ac:dyDescent="0.25">
      <c r="A55" s="258" t="s">
        <v>493</v>
      </c>
      <c r="B55" s="259" t="s">
        <v>494</v>
      </c>
      <c r="C55" s="260">
        <v>2</v>
      </c>
      <c r="D55" s="260">
        <v>1</v>
      </c>
      <c r="E55" s="260"/>
    </row>
    <row r="56" spans="1:5" hidden="1" x14ac:dyDescent="0.25">
      <c r="A56" s="258" t="s">
        <v>495</v>
      </c>
      <c r="B56" s="259" t="s">
        <v>496</v>
      </c>
      <c r="C56" s="260">
        <v>2</v>
      </c>
      <c r="D56" s="260">
        <v>1</v>
      </c>
      <c r="E56" s="260"/>
    </row>
    <row r="57" spans="1:5" hidden="1" x14ac:dyDescent="0.25">
      <c r="A57" s="258" t="s">
        <v>497</v>
      </c>
      <c r="B57" s="259" t="s">
        <v>498</v>
      </c>
      <c r="C57" s="260">
        <v>1</v>
      </c>
      <c r="D57" s="260"/>
      <c r="E57" s="260"/>
    </row>
    <row r="58" spans="1:5" hidden="1" x14ac:dyDescent="0.25">
      <c r="A58" s="258" t="s">
        <v>499</v>
      </c>
      <c r="B58" s="259" t="s">
        <v>500</v>
      </c>
      <c r="C58" s="260">
        <v>29</v>
      </c>
      <c r="D58" s="260"/>
      <c r="E58" s="260"/>
    </row>
    <row r="59" spans="1:5" hidden="1" x14ac:dyDescent="0.25">
      <c r="A59" s="258" t="s">
        <v>501</v>
      </c>
      <c r="B59" s="259" t="s">
        <v>502</v>
      </c>
      <c r="C59" s="260">
        <v>2</v>
      </c>
      <c r="D59" s="260"/>
      <c r="E59" s="260"/>
    </row>
    <row r="60" spans="1:5" hidden="1" x14ac:dyDescent="0.25">
      <c r="A60" s="258" t="s">
        <v>503</v>
      </c>
      <c r="B60" s="259" t="s">
        <v>504</v>
      </c>
      <c r="C60" s="260">
        <v>15</v>
      </c>
      <c r="D60" s="260"/>
      <c r="E60" s="260"/>
    </row>
    <row r="61" spans="1:5" hidden="1" x14ac:dyDescent="0.25">
      <c r="A61" s="258" t="s">
        <v>505</v>
      </c>
      <c r="B61" s="259" t="s">
        <v>506</v>
      </c>
      <c r="C61" s="260">
        <v>1</v>
      </c>
      <c r="D61" s="260"/>
      <c r="E61" s="260">
        <v>4</v>
      </c>
    </row>
    <row r="62" spans="1:5" hidden="1" x14ac:dyDescent="0.25">
      <c r="A62" s="258" t="s">
        <v>507</v>
      </c>
      <c r="B62" s="259" t="s">
        <v>508</v>
      </c>
      <c r="C62" s="260"/>
      <c r="D62" s="260"/>
      <c r="E62" s="260">
        <v>1</v>
      </c>
    </row>
    <row r="63" spans="1:5" hidden="1" x14ac:dyDescent="0.25">
      <c r="A63" s="258" t="s">
        <v>509</v>
      </c>
      <c r="B63" s="259" t="s">
        <v>510</v>
      </c>
      <c r="C63" s="260">
        <v>2</v>
      </c>
      <c r="D63" s="260"/>
      <c r="E63" s="260"/>
    </row>
    <row r="64" spans="1:5" hidden="1" x14ac:dyDescent="0.25">
      <c r="A64" s="258" t="s">
        <v>511</v>
      </c>
      <c r="B64" s="259" t="s">
        <v>512</v>
      </c>
      <c r="C64" s="260">
        <v>1</v>
      </c>
      <c r="D64" s="260"/>
      <c r="E64" s="260">
        <v>7</v>
      </c>
    </row>
    <row r="65" spans="1:5" hidden="1" x14ac:dyDescent="0.25">
      <c r="A65" s="258" t="s">
        <v>513</v>
      </c>
      <c r="B65" s="259" t="s">
        <v>514</v>
      </c>
      <c r="C65" s="260">
        <v>4</v>
      </c>
      <c r="D65" s="260"/>
      <c r="E65" s="260"/>
    </row>
    <row r="66" spans="1:5" hidden="1" x14ac:dyDescent="0.25">
      <c r="A66" s="258" t="s">
        <v>515</v>
      </c>
      <c r="B66" s="259" t="s">
        <v>516</v>
      </c>
      <c r="C66" s="260">
        <v>3</v>
      </c>
      <c r="D66" s="260"/>
      <c r="E66" s="260"/>
    </row>
    <row r="67" spans="1:5" hidden="1" x14ac:dyDescent="0.25">
      <c r="A67" s="258" t="s">
        <v>517</v>
      </c>
      <c r="B67" s="259" t="s">
        <v>518</v>
      </c>
      <c r="C67" s="260">
        <v>2</v>
      </c>
      <c r="D67" s="260"/>
      <c r="E67" s="260"/>
    </row>
    <row r="68" spans="1:5" hidden="1" x14ac:dyDescent="0.25">
      <c r="A68" s="258" t="s">
        <v>519</v>
      </c>
      <c r="B68" s="259" t="s">
        <v>520</v>
      </c>
      <c r="C68" s="260">
        <v>8</v>
      </c>
      <c r="D68" s="260"/>
      <c r="E68" s="260"/>
    </row>
    <row r="69" spans="1:5" hidden="1" x14ac:dyDescent="0.25">
      <c r="A69" s="258" t="s">
        <v>521</v>
      </c>
      <c r="B69" s="259" t="s">
        <v>342</v>
      </c>
      <c r="C69" s="260">
        <v>1</v>
      </c>
      <c r="D69" s="260"/>
      <c r="E69" s="260"/>
    </row>
    <row r="70" spans="1:5" hidden="1" x14ac:dyDescent="0.25">
      <c r="A70" s="258" t="s">
        <v>370</v>
      </c>
      <c r="B70" s="259" t="s">
        <v>371</v>
      </c>
      <c r="C70" s="260"/>
      <c r="D70" s="260">
        <v>3</v>
      </c>
      <c r="E70" s="260"/>
    </row>
    <row r="71" spans="1:5" hidden="1" x14ac:dyDescent="0.25">
      <c r="A71" s="258" t="s">
        <v>522</v>
      </c>
      <c r="B71" s="259" t="s">
        <v>523</v>
      </c>
      <c r="C71" s="260">
        <v>257</v>
      </c>
      <c r="D71" s="260">
        <v>185</v>
      </c>
      <c r="E71" s="260">
        <v>91</v>
      </c>
    </row>
    <row r="72" spans="1:5" hidden="1" x14ac:dyDescent="0.25">
      <c r="A72" s="258" t="s">
        <v>524</v>
      </c>
      <c r="B72" s="259" t="s">
        <v>525</v>
      </c>
      <c r="C72" s="260">
        <v>2</v>
      </c>
      <c r="D72" s="260"/>
      <c r="E72" s="260"/>
    </row>
    <row r="73" spans="1:5" hidden="1" x14ac:dyDescent="0.25">
      <c r="A73" s="258" t="s">
        <v>526</v>
      </c>
      <c r="B73" s="259" t="s">
        <v>527</v>
      </c>
      <c r="C73" s="260">
        <v>22</v>
      </c>
      <c r="D73" s="260">
        <v>9</v>
      </c>
      <c r="E73" s="260"/>
    </row>
    <row r="74" spans="1:5" hidden="1" x14ac:dyDescent="0.25">
      <c r="A74" s="258" t="s">
        <v>157</v>
      </c>
      <c r="B74" s="259" t="s">
        <v>528</v>
      </c>
      <c r="C74" s="260">
        <v>3</v>
      </c>
      <c r="D74" s="260">
        <v>14</v>
      </c>
      <c r="E74" s="260">
        <v>18</v>
      </c>
    </row>
    <row r="75" spans="1:5" hidden="1" x14ac:dyDescent="0.25">
      <c r="A75" s="258" t="s">
        <v>140</v>
      </c>
      <c r="B75" s="259" t="s">
        <v>141</v>
      </c>
      <c r="C75" s="260">
        <v>273</v>
      </c>
      <c r="D75" s="260">
        <v>190</v>
      </c>
      <c r="E75" s="260">
        <v>96</v>
      </c>
    </row>
    <row r="76" spans="1:5" hidden="1" x14ac:dyDescent="0.25">
      <c r="A76" s="258" t="s">
        <v>529</v>
      </c>
      <c r="B76" s="259" t="s">
        <v>530</v>
      </c>
      <c r="C76" s="260">
        <v>4</v>
      </c>
      <c r="D76" s="260"/>
      <c r="E76" s="260"/>
    </row>
    <row r="77" spans="1:5" hidden="1" x14ac:dyDescent="0.25">
      <c r="A77" s="258" t="s">
        <v>531</v>
      </c>
      <c r="B77" s="259" t="s">
        <v>532</v>
      </c>
      <c r="C77" s="260">
        <v>18</v>
      </c>
      <c r="D77" s="260"/>
      <c r="E77" s="260"/>
    </row>
    <row r="78" spans="1:5" hidden="1" x14ac:dyDescent="0.25">
      <c r="A78" s="258" t="s">
        <v>364</v>
      </c>
      <c r="B78" s="259" t="s">
        <v>533</v>
      </c>
      <c r="C78" s="260">
        <v>288</v>
      </c>
      <c r="D78" s="260">
        <v>22</v>
      </c>
      <c r="E78" s="260">
        <v>21</v>
      </c>
    </row>
    <row r="79" spans="1:5" hidden="1" x14ac:dyDescent="0.25">
      <c r="A79" s="258" t="s">
        <v>248</v>
      </c>
      <c r="B79" s="259" t="s">
        <v>534</v>
      </c>
      <c r="C79" s="260">
        <v>2459</v>
      </c>
      <c r="D79" s="260">
        <v>35</v>
      </c>
      <c r="E79" s="260">
        <v>154</v>
      </c>
    </row>
    <row r="80" spans="1:5" hidden="1" x14ac:dyDescent="0.25">
      <c r="A80" s="258" t="s">
        <v>250</v>
      </c>
      <c r="B80" s="259" t="s">
        <v>535</v>
      </c>
      <c r="C80" s="260">
        <v>707</v>
      </c>
      <c r="D80" s="260">
        <v>50</v>
      </c>
      <c r="E80" s="260">
        <v>106</v>
      </c>
    </row>
    <row r="81" spans="1:5" hidden="1" x14ac:dyDescent="0.25">
      <c r="A81" s="258" t="s">
        <v>206</v>
      </c>
      <c r="B81" s="259" t="s">
        <v>536</v>
      </c>
      <c r="C81" s="260">
        <v>2829</v>
      </c>
      <c r="D81" s="260">
        <v>1081</v>
      </c>
      <c r="E81" s="260">
        <v>458</v>
      </c>
    </row>
    <row r="82" spans="1:5" hidden="1" x14ac:dyDescent="0.25">
      <c r="A82" s="258" t="s">
        <v>537</v>
      </c>
      <c r="B82" s="259" t="s">
        <v>538</v>
      </c>
      <c r="C82" s="260">
        <v>90</v>
      </c>
      <c r="D82" s="260"/>
      <c r="E82" s="260"/>
    </row>
    <row r="83" spans="1:5" hidden="1" x14ac:dyDescent="0.25">
      <c r="A83" s="258" t="s">
        <v>539</v>
      </c>
      <c r="B83" s="259" t="s">
        <v>540</v>
      </c>
      <c r="C83" s="260"/>
      <c r="D83" s="260">
        <v>23</v>
      </c>
      <c r="E83" s="260"/>
    </row>
    <row r="84" spans="1:5" hidden="1" x14ac:dyDescent="0.25">
      <c r="A84" s="258" t="s">
        <v>207</v>
      </c>
      <c r="B84" s="259" t="s">
        <v>541</v>
      </c>
      <c r="C84" s="260"/>
      <c r="D84" s="260">
        <v>324</v>
      </c>
      <c r="E84" s="260">
        <v>176</v>
      </c>
    </row>
    <row r="85" spans="1:5" hidden="1" x14ac:dyDescent="0.25">
      <c r="A85" s="258" t="s">
        <v>542</v>
      </c>
      <c r="B85" s="259" t="s">
        <v>543</v>
      </c>
      <c r="C85" s="260"/>
      <c r="D85" s="260"/>
      <c r="E85" s="260">
        <v>56</v>
      </c>
    </row>
    <row r="86" spans="1:5" hidden="1" x14ac:dyDescent="0.25">
      <c r="A86" s="258" t="s">
        <v>89</v>
      </c>
      <c r="B86" s="259" t="s">
        <v>90</v>
      </c>
      <c r="C86" s="260">
        <v>96</v>
      </c>
      <c r="D86" s="260">
        <v>115</v>
      </c>
      <c r="E86" s="260">
        <v>128</v>
      </c>
    </row>
    <row r="87" spans="1:5" hidden="1" x14ac:dyDescent="0.25">
      <c r="A87" s="258" t="s">
        <v>544</v>
      </c>
      <c r="B87" s="259" t="s">
        <v>545</v>
      </c>
      <c r="C87" s="260"/>
      <c r="D87" s="260">
        <v>4</v>
      </c>
      <c r="E87" s="260"/>
    </row>
    <row r="88" spans="1:5" hidden="1" x14ac:dyDescent="0.25">
      <c r="A88" s="258" t="s">
        <v>546</v>
      </c>
      <c r="B88" s="259" t="s">
        <v>547</v>
      </c>
      <c r="C88" s="260"/>
      <c r="D88" s="260">
        <v>4</v>
      </c>
      <c r="E88" s="260"/>
    </row>
    <row r="89" spans="1:5" hidden="1" x14ac:dyDescent="0.25">
      <c r="A89" s="258" t="s">
        <v>548</v>
      </c>
      <c r="B89" s="259" t="s">
        <v>549</v>
      </c>
      <c r="C89" s="260"/>
      <c r="D89" s="260"/>
      <c r="E89" s="260">
        <v>1</v>
      </c>
    </row>
    <row r="90" spans="1:5" hidden="1" x14ac:dyDescent="0.25">
      <c r="A90" s="258" t="s">
        <v>372</v>
      </c>
      <c r="B90" s="259" t="s">
        <v>373</v>
      </c>
      <c r="C90" s="260">
        <v>80</v>
      </c>
      <c r="D90" s="260">
        <v>33</v>
      </c>
      <c r="E90" s="260">
        <v>8</v>
      </c>
    </row>
    <row r="91" spans="1:5" hidden="1" x14ac:dyDescent="0.25">
      <c r="A91" s="258" t="s">
        <v>135</v>
      </c>
      <c r="B91" s="259" t="s">
        <v>550</v>
      </c>
      <c r="C91" s="260"/>
      <c r="D91" s="260">
        <v>5</v>
      </c>
      <c r="E91" s="260">
        <v>7</v>
      </c>
    </row>
    <row r="92" spans="1:5" hidden="1" x14ac:dyDescent="0.25">
      <c r="A92" s="258" t="s">
        <v>551</v>
      </c>
      <c r="B92" s="259" t="s">
        <v>552</v>
      </c>
      <c r="C92" s="260"/>
      <c r="D92" s="260"/>
      <c r="E92" s="260">
        <v>1</v>
      </c>
    </row>
    <row r="93" spans="1:5" hidden="1" x14ac:dyDescent="0.25">
      <c r="A93" s="258" t="s">
        <v>404</v>
      </c>
      <c r="B93" s="259" t="s">
        <v>405</v>
      </c>
      <c r="C93" s="260">
        <v>3</v>
      </c>
      <c r="D93" s="260"/>
      <c r="E93" s="260"/>
    </row>
    <row r="94" spans="1:5" hidden="1" x14ac:dyDescent="0.25">
      <c r="A94" s="258" t="s">
        <v>406</v>
      </c>
      <c r="B94" s="259" t="s">
        <v>407</v>
      </c>
      <c r="C94" s="260">
        <v>10</v>
      </c>
      <c r="D94" s="260"/>
      <c r="E94" s="260"/>
    </row>
    <row r="95" spans="1:5" hidden="1" x14ac:dyDescent="0.25">
      <c r="A95" s="258" t="s">
        <v>137</v>
      </c>
      <c r="B95" s="259" t="s">
        <v>138</v>
      </c>
      <c r="C95" s="260">
        <v>1</v>
      </c>
      <c r="D95" s="260"/>
      <c r="E95" s="260"/>
    </row>
    <row r="96" spans="1:5" hidden="1" x14ac:dyDescent="0.25">
      <c r="A96" s="258" t="s">
        <v>408</v>
      </c>
      <c r="B96" s="259" t="s">
        <v>409</v>
      </c>
      <c r="C96" s="260">
        <v>7</v>
      </c>
      <c r="D96" s="260">
        <v>5</v>
      </c>
      <c r="E96" s="260">
        <v>3</v>
      </c>
    </row>
    <row r="97" spans="1:5" hidden="1" x14ac:dyDescent="0.25">
      <c r="A97" s="258" t="s">
        <v>358</v>
      </c>
      <c r="B97" s="259" t="s">
        <v>359</v>
      </c>
      <c r="C97" s="260"/>
      <c r="D97" s="260">
        <v>1</v>
      </c>
      <c r="E97" s="260">
        <v>9</v>
      </c>
    </row>
    <row r="98" spans="1:5" hidden="1" x14ac:dyDescent="0.25">
      <c r="A98" s="258" t="s">
        <v>218</v>
      </c>
      <c r="B98" s="259" t="s">
        <v>218</v>
      </c>
      <c r="C98" s="260"/>
      <c r="D98" s="260">
        <v>10</v>
      </c>
      <c r="E98" s="260"/>
    </row>
    <row r="99" spans="1:5" hidden="1" x14ac:dyDescent="0.25">
      <c r="A99" s="258" t="s">
        <v>553</v>
      </c>
      <c r="B99" s="259" t="s">
        <v>554</v>
      </c>
      <c r="C99" s="260">
        <v>1</v>
      </c>
      <c r="D99" s="260"/>
      <c r="E99" s="260"/>
    </row>
    <row r="100" spans="1:5" hidden="1" x14ac:dyDescent="0.25">
      <c r="A100" s="258" t="s">
        <v>132</v>
      </c>
      <c r="B100" s="259" t="s">
        <v>133</v>
      </c>
      <c r="C100" s="260">
        <v>39</v>
      </c>
      <c r="D100" s="260">
        <v>63</v>
      </c>
      <c r="E100" s="260">
        <v>25</v>
      </c>
    </row>
    <row r="101" spans="1:5" hidden="1" x14ac:dyDescent="0.25">
      <c r="A101" s="258" t="s">
        <v>555</v>
      </c>
      <c r="B101" s="259" t="s">
        <v>556</v>
      </c>
      <c r="C101" s="260">
        <v>55</v>
      </c>
      <c r="D101" s="260"/>
      <c r="E101" s="260"/>
    </row>
    <row r="102" spans="1:5" hidden="1" x14ac:dyDescent="0.25">
      <c r="A102" s="258" t="s">
        <v>557</v>
      </c>
      <c r="B102" s="259" t="s">
        <v>558</v>
      </c>
      <c r="C102" s="260">
        <v>33</v>
      </c>
      <c r="D102" s="260">
        <v>29</v>
      </c>
      <c r="E102" s="260">
        <v>90</v>
      </c>
    </row>
    <row r="103" spans="1:5" hidden="1" x14ac:dyDescent="0.25">
      <c r="A103" s="258" t="s">
        <v>559</v>
      </c>
      <c r="B103" s="259" t="s">
        <v>560</v>
      </c>
      <c r="C103" s="260">
        <v>4</v>
      </c>
      <c r="D103" s="260"/>
      <c r="E103" s="260"/>
    </row>
    <row r="104" spans="1:5" hidden="1" x14ac:dyDescent="0.25">
      <c r="A104" s="258" t="s">
        <v>561</v>
      </c>
      <c r="B104" s="259" t="s">
        <v>562</v>
      </c>
      <c r="C104" s="260">
        <v>4</v>
      </c>
      <c r="D104" s="260"/>
      <c r="E104" s="260"/>
    </row>
    <row r="105" spans="1:5" hidden="1" x14ac:dyDescent="0.25">
      <c r="A105" s="258" t="s">
        <v>563</v>
      </c>
      <c r="B105" s="259" t="s">
        <v>564</v>
      </c>
      <c r="C105" s="260">
        <v>12</v>
      </c>
      <c r="D105" s="260"/>
      <c r="E105" s="260"/>
    </row>
    <row r="106" spans="1:5" hidden="1" x14ac:dyDescent="0.25">
      <c r="A106" s="258" t="s">
        <v>565</v>
      </c>
      <c r="B106" s="259" t="s">
        <v>566</v>
      </c>
      <c r="C106" s="260">
        <v>12</v>
      </c>
      <c r="D106" s="260"/>
      <c r="E106" s="260"/>
    </row>
    <row r="107" spans="1:5" hidden="1" x14ac:dyDescent="0.25">
      <c r="A107" s="258" t="s">
        <v>348</v>
      </c>
      <c r="B107" s="259" t="s">
        <v>349</v>
      </c>
      <c r="C107" s="260">
        <v>1</v>
      </c>
      <c r="D107" s="260">
        <v>3</v>
      </c>
      <c r="E107" s="260"/>
    </row>
    <row r="108" spans="1:5" hidden="1" x14ac:dyDescent="0.25">
      <c r="A108" s="258" t="s">
        <v>567</v>
      </c>
      <c r="B108" s="259" t="s">
        <v>568</v>
      </c>
      <c r="C108" s="260">
        <v>12</v>
      </c>
      <c r="D108" s="260">
        <v>4</v>
      </c>
      <c r="E108" s="260"/>
    </row>
    <row r="109" spans="1:5" hidden="1" x14ac:dyDescent="0.25">
      <c r="A109" s="258" t="s">
        <v>569</v>
      </c>
      <c r="B109" s="259" t="s">
        <v>570</v>
      </c>
      <c r="C109" s="260">
        <v>13</v>
      </c>
      <c r="D109" s="260"/>
      <c r="E109" s="260">
        <v>15</v>
      </c>
    </row>
    <row r="110" spans="1:5" hidden="1" x14ac:dyDescent="0.25">
      <c r="A110" s="258" t="s">
        <v>316</v>
      </c>
      <c r="B110" s="259" t="s">
        <v>317</v>
      </c>
      <c r="C110" s="260">
        <v>98</v>
      </c>
      <c r="D110" s="260">
        <v>9</v>
      </c>
      <c r="E110" s="260"/>
    </row>
    <row r="111" spans="1:5" hidden="1" x14ac:dyDescent="0.25">
      <c r="A111" s="258" t="s">
        <v>226</v>
      </c>
      <c r="B111" s="259" t="s">
        <v>571</v>
      </c>
      <c r="C111" s="260"/>
      <c r="D111" s="260"/>
      <c r="E111" s="260">
        <v>3</v>
      </c>
    </row>
    <row r="112" spans="1:5" hidden="1" x14ac:dyDescent="0.25">
      <c r="A112" s="258" t="s">
        <v>91</v>
      </c>
      <c r="B112" s="259" t="s">
        <v>92</v>
      </c>
      <c r="C112" s="260">
        <v>13912</v>
      </c>
      <c r="D112" s="260">
        <v>2253</v>
      </c>
      <c r="E112" s="260">
        <v>2555</v>
      </c>
    </row>
    <row r="113" spans="1:5" hidden="1" x14ac:dyDescent="0.25">
      <c r="A113" s="258" t="s">
        <v>572</v>
      </c>
      <c r="B113" s="259" t="s">
        <v>573</v>
      </c>
      <c r="C113" s="260">
        <v>203</v>
      </c>
      <c r="D113" s="260"/>
      <c r="E113" s="260"/>
    </row>
    <row r="114" spans="1:5" hidden="1" x14ac:dyDescent="0.25">
      <c r="A114" s="258" t="s">
        <v>38</v>
      </c>
      <c r="B114" s="259" t="s">
        <v>574</v>
      </c>
      <c r="C114" s="260">
        <v>1338</v>
      </c>
      <c r="D114" s="260">
        <v>366</v>
      </c>
      <c r="E114" s="260">
        <v>3</v>
      </c>
    </row>
    <row r="115" spans="1:5" hidden="1" x14ac:dyDescent="0.25">
      <c r="A115" s="258" t="s">
        <v>401</v>
      </c>
      <c r="B115" s="259" t="s">
        <v>402</v>
      </c>
      <c r="C115" s="260"/>
      <c r="D115" s="260"/>
      <c r="E115" s="260">
        <v>12</v>
      </c>
    </row>
    <row r="116" spans="1:5" hidden="1" x14ac:dyDescent="0.25">
      <c r="A116" s="258" t="s">
        <v>575</v>
      </c>
      <c r="B116" s="259" t="s">
        <v>576</v>
      </c>
      <c r="C116" s="260"/>
      <c r="D116" s="260"/>
      <c r="E116" s="260">
        <v>10</v>
      </c>
    </row>
    <row r="117" spans="1:5" hidden="1" x14ac:dyDescent="0.25">
      <c r="A117" s="258" t="s">
        <v>577</v>
      </c>
      <c r="B117" s="259" t="s">
        <v>578</v>
      </c>
      <c r="C117" s="260"/>
      <c r="D117" s="260"/>
      <c r="E117" s="260">
        <v>54</v>
      </c>
    </row>
    <row r="118" spans="1:5" hidden="1" x14ac:dyDescent="0.25">
      <c r="A118" s="258" t="s">
        <v>579</v>
      </c>
      <c r="B118" s="259" t="s">
        <v>580</v>
      </c>
      <c r="C118" s="260">
        <v>223</v>
      </c>
      <c r="D118" s="260"/>
      <c r="E118" s="260">
        <v>4</v>
      </c>
    </row>
    <row r="119" spans="1:5" hidden="1" x14ac:dyDescent="0.25">
      <c r="A119" s="258" t="s">
        <v>48</v>
      </c>
      <c r="B119" s="259" t="s">
        <v>383</v>
      </c>
      <c r="C119" s="260">
        <v>253</v>
      </c>
      <c r="D119" s="260">
        <v>588</v>
      </c>
      <c r="E119" s="260">
        <v>586</v>
      </c>
    </row>
    <row r="120" spans="1:5" hidden="1" x14ac:dyDescent="0.25">
      <c r="A120" s="258" t="s">
        <v>581</v>
      </c>
      <c r="B120" s="259" t="s">
        <v>582</v>
      </c>
      <c r="C120" s="260"/>
      <c r="D120" s="260">
        <v>58</v>
      </c>
      <c r="E120" s="260"/>
    </row>
    <row r="121" spans="1:5" hidden="1" x14ac:dyDescent="0.25">
      <c r="A121" s="258" t="s">
        <v>125</v>
      </c>
      <c r="B121" s="259" t="s">
        <v>187</v>
      </c>
      <c r="C121" s="260">
        <v>113</v>
      </c>
      <c r="D121" s="260"/>
      <c r="E121" s="260">
        <v>49</v>
      </c>
    </row>
    <row r="122" spans="1:5" hidden="1" x14ac:dyDescent="0.25">
      <c r="A122" s="258" t="s">
        <v>583</v>
      </c>
      <c r="B122" s="259" t="s">
        <v>584</v>
      </c>
      <c r="C122" s="260"/>
      <c r="D122" s="260"/>
      <c r="E122" s="260">
        <v>1</v>
      </c>
    </row>
    <row r="123" spans="1:5" hidden="1" x14ac:dyDescent="0.25">
      <c r="A123" s="258" t="s">
        <v>209</v>
      </c>
      <c r="B123" s="259" t="s">
        <v>585</v>
      </c>
      <c r="C123" s="260">
        <v>72</v>
      </c>
      <c r="D123" s="260">
        <v>525</v>
      </c>
      <c r="E123" s="260">
        <v>540</v>
      </c>
    </row>
    <row r="124" spans="1:5" hidden="1" x14ac:dyDescent="0.25">
      <c r="A124" s="258" t="s">
        <v>93</v>
      </c>
      <c r="B124" s="259" t="s">
        <v>586</v>
      </c>
      <c r="C124" s="260">
        <v>736</v>
      </c>
      <c r="D124" s="260">
        <v>354</v>
      </c>
      <c r="E124" s="260">
        <v>424</v>
      </c>
    </row>
    <row r="125" spans="1:5" hidden="1" x14ac:dyDescent="0.25">
      <c r="A125" s="258" t="s">
        <v>97</v>
      </c>
      <c r="B125" s="259" t="s">
        <v>587</v>
      </c>
      <c r="C125" s="260">
        <v>2580</v>
      </c>
      <c r="D125" s="260">
        <v>3660</v>
      </c>
      <c r="E125" s="260">
        <v>3946</v>
      </c>
    </row>
    <row r="126" spans="1:5" hidden="1" x14ac:dyDescent="0.25">
      <c r="A126" s="258" t="s">
        <v>95</v>
      </c>
      <c r="B126" s="259" t="s">
        <v>543</v>
      </c>
      <c r="C126" s="260">
        <v>1805</v>
      </c>
      <c r="D126" s="260">
        <v>7</v>
      </c>
      <c r="E126" s="260">
        <v>154</v>
      </c>
    </row>
    <row r="127" spans="1:5" hidden="1" x14ac:dyDescent="0.25">
      <c r="A127" s="258" t="s">
        <v>99</v>
      </c>
      <c r="B127" s="259" t="s">
        <v>588</v>
      </c>
      <c r="C127" s="260">
        <v>449</v>
      </c>
      <c r="D127" s="260">
        <v>178</v>
      </c>
      <c r="E127" s="260">
        <v>271</v>
      </c>
    </row>
    <row r="128" spans="1:5" hidden="1" x14ac:dyDescent="0.25">
      <c r="A128" s="258" t="s">
        <v>589</v>
      </c>
      <c r="B128" s="259" t="s">
        <v>590</v>
      </c>
      <c r="C128" s="260"/>
      <c r="D128" s="260"/>
      <c r="E128" s="260">
        <v>840</v>
      </c>
    </row>
    <row r="129" spans="1:5" hidden="1" x14ac:dyDescent="0.25">
      <c r="A129" s="258" t="s">
        <v>591</v>
      </c>
      <c r="B129" s="259" t="s">
        <v>591</v>
      </c>
      <c r="C129" s="260">
        <v>30</v>
      </c>
      <c r="D129" s="260"/>
      <c r="E129" s="260"/>
    </row>
    <row r="130" spans="1:5" hidden="1" x14ac:dyDescent="0.25">
      <c r="A130" s="258" t="s">
        <v>592</v>
      </c>
      <c r="B130" s="259" t="s">
        <v>593</v>
      </c>
      <c r="C130" s="260">
        <v>26</v>
      </c>
      <c r="D130" s="260"/>
      <c r="E130" s="260"/>
    </row>
    <row r="131" spans="1:5" hidden="1" x14ac:dyDescent="0.25">
      <c r="A131" s="258" t="s">
        <v>594</v>
      </c>
      <c r="B131" s="259" t="s">
        <v>595</v>
      </c>
      <c r="C131" s="260"/>
      <c r="D131" s="260"/>
      <c r="E131" s="260">
        <v>5</v>
      </c>
    </row>
    <row r="132" spans="1:5" hidden="1" x14ac:dyDescent="0.25">
      <c r="A132" s="258" t="s">
        <v>596</v>
      </c>
      <c r="B132" s="259" t="s">
        <v>597</v>
      </c>
      <c r="C132" s="260"/>
      <c r="D132" s="260"/>
      <c r="E132" s="260">
        <v>4</v>
      </c>
    </row>
    <row r="133" spans="1:5" hidden="1" x14ac:dyDescent="0.25">
      <c r="A133" s="258" t="s">
        <v>598</v>
      </c>
      <c r="B133" s="259" t="s">
        <v>599</v>
      </c>
      <c r="C133" s="260"/>
      <c r="D133" s="260">
        <v>1</v>
      </c>
      <c r="E133" s="260"/>
    </row>
    <row r="134" spans="1:5" hidden="1" x14ac:dyDescent="0.25">
      <c r="A134" s="258" t="s">
        <v>600</v>
      </c>
      <c r="B134" s="259" t="s">
        <v>601</v>
      </c>
      <c r="C134" s="260">
        <v>8</v>
      </c>
      <c r="D134" s="260"/>
      <c r="E134" s="260"/>
    </row>
    <row r="135" spans="1:5" hidden="1" x14ac:dyDescent="0.25">
      <c r="A135" s="258" t="s">
        <v>602</v>
      </c>
      <c r="B135" s="259" t="s">
        <v>603</v>
      </c>
      <c r="C135" s="260">
        <v>12</v>
      </c>
      <c r="D135" s="260">
        <v>13</v>
      </c>
      <c r="E135" s="260">
        <v>8</v>
      </c>
    </row>
    <row r="136" spans="1:5" hidden="1" x14ac:dyDescent="0.25">
      <c r="A136" s="258" t="s">
        <v>604</v>
      </c>
      <c r="B136" s="259" t="s">
        <v>605</v>
      </c>
      <c r="C136" s="260">
        <v>1</v>
      </c>
      <c r="D136" s="260"/>
      <c r="E136" s="260">
        <v>8</v>
      </c>
    </row>
    <row r="137" spans="1:5" hidden="1" x14ac:dyDescent="0.25">
      <c r="A137" s="258" t="s">
        <v>606</v>
      </c>
      <c r="B137" s="259" t="s">
        <v>607</v>
      </c>
      <c r="C137" s="260"/>
      <c r="D137" s="260">
        <v>1</v>
      </c>
      <c r="E137" s="260">
        <v>2</v>
      </c>
    </row>
    <row r="138" spans="1:5" hidden="1" x14ac:dyDescent="0.25">
      <c r="A138" s="258" t="s">
        <v>608</v>
      </c>
      <c r="B138" s="259" t="s">
        <v>609</v>
      </c>
      <c r="C138" s="260">
        <v>10</v>
      </c>
      <c r="D138" s="260"/>
      <c r="E138" s="260">
        <v>3</v>
      </c>
    </row>
    <row r="139" spans="1:5" hidden="1" x14ac:dyDescent="0.25">
      <c r="A139" s="258" t="s">
        <v>610</v>
      </c>
      <c r="B139" s="259" t="s">
        <v>609</v>
      </c>
      <c r="C139" s="260"/>
      <c r="D139" s="260">
        <v>2</v>
      </c>
      <c r="E139" s="260">
        <v>15</v>
      </c>
    </row>
    <row r="140" spans="1:5" hidden="1" x14ac:dyDescent="0.25">
      <c r="A140" s="258" t="s">
        <v>611</v>
      </c>
      <c r="B140" s="259" t="s">
        <v>612</v>
      </c>
      <c r="C140" s="260">
        <v>18</v>
      </c>
      <c r="D140" s="260"/>
      <c r="E140" s="260"/>
    </row>
    <row r="141" spans="1:5" hidden="1" x14ac:dyDescent="0.25">
      <c r="A141" s="258" t="s">
        <v>613</v>
      </c>
      <c r="B141" s="259" t="s">
        <v>614</v>
      </c>
      <c r="C141" s="260">
        <v>29</v>
      </c>
      <c r="D141" s="260">
        <v>11</v>
      </c>
      <c r="E141" s="260">
        <v>5</v>
      </c>
    </row>
    <row r="142" spans="1:5" hidden="1" x14ac:dyDescent="0.25">
      <c r="A142" s="258" t="s">
        <v>354</v>
      </c>
      <c r="B142" s="259" t="s">
        <v>355</v>
      </c>
      <c r="C142" s="260"/>
      <c r="D142" s="260">
        <v>10</v>
      </c>
      <c r="E142" s="260">
        <v>3</v>
      </c>
    </row>
    <row r="143" spans="1:5" hidden="1" x14ac:dyDescent="0.25">
      <c r="A143" s="258" t="s">
        <v>235</v>
      </c>
      <c r="B143" s="259" t="s">
        <v>236</v>
      </c>
      <c r="C143" s="260">
        <v>66</v>
      </c>
      <c r="D143" s="260">
        <v>54</v>
      </c>
      <c r="E143" s="260">
        <v>54</v>
      </c>
    </row>
    <row r="144" spans="1:5" hidden="1" x14ac:dyDescent="0.25">
      <c r="A144" s="258" t="s">
        <v>615</v>
      </c>
      <c r="B144" s="259" t="s">
        <v>616</v>
      </c>
      <c r="C144" s="260"/>
      <c r="D144" s="260">
        <v>5</v>
      </c>
      <c r="E144" s="260">
        <v>1</v>
      </c>
    </row>
    <row r="145" spans="1:5" hidden="1" x14ac:dyDescent="0.25">
      <c r="A145" s="258" t="s">
        <v>617</v>
      </c>
      <c r="B145" s="259" t="s">
        <v>618</v>
      </c>
      <c r="C145" s="260">
        <v>1</v>
      </c>
      <c r="D145" s="260"/>
      <c r="E145" s="260"/>
    </row>
    <row r="146" spans="1:5" hidden="1" x14ac:dyDescent="0.25">
      <c r="A146" s="258" t="s">
        <v>619</v>
      </c>
      <c r="B146" s="259" t="s">
        <v>620</v>
      </c>
      <c r="C146" s="260">
        <v>8</v>
      </c>
      <c r="D146" s="260"/>
      <c r="E146" s="260"/>
    </row>
    <row r="147" spans="1:5" hidden="1" x14ac:dyDescent="0.25">
      <c r="A147" s="258" t="s">
        <v>621</v>
      </c>
      <c r="B147" s="259" t="s">
        <v>622</v>
      </c>
      <c r="C147" s="260">
        <v>16</v>
      </c>
      <c r="D147" s="260"/>
      <c r="E147" s="260"/>
    </row>
    <row r="148" spans="1:5" hidden="1" x14ac:dyDescent="0.25">
      <c r="A148" s="258" t="s">
        <v>623</v>
      </c>
      <c r="B148" s="259" t="s">
        <v>624</v>
      </c>
      <c r="C148" s="260">
        <v>8</v>
      </c>
      <c r="D148" s="260"/>
      <c r="E148" s="260"/>
    </row>
    <row r="149" spans="1:5" hidden="1" x14ac:dyDescent="0.25">
      <c r="A149" s="258" t="s">
        <v>625</v>
      </c>
      <c r="B149" s="259" t="s">
        <v>626</v>
      </c>
      <c r="C149" s="260"/>
      <c r="D149" s="260"/>
      <c r="E149" s="260">
        <v>1</v>
      </c>
    </row>
    <row r="150" spans="1:5" hidden="1" x14ac:dyDescent="0.25">
      <c r="A150" s="258" t="s">
        <v>378</v>
      </c>
      <c r="B150" s="259" t="s">
        <v>379</v>
      </c>
      <c r="C150" s="260">
        <v>245</v>
      </c>
      <c r="D150" s="260">
        <v>20</v>
      </c>
      <c r="E150" s="260">
        <v>2</v>
      </c>
    </row>
    <row r="151" spans="1:5" hidden="1" x14ac:dyDescent="0.25">
      <c r="A151" s="258" t="s">
        <v>376</v>
      </c>
      <c r="B151" s="259" t="s">
        <v>377</v>
      </c>
      <c r="C151" s="260">
        <v>37</v>
      </c>
      <c r="D151" s="260">
        <v>9</v>
      </c>
      <c r="E151" s="260">
        <v>9</v>
      </c>
    </row>
    <row r="152" spans="1:5" hidden="1" x14ac:dyDescent="0.25">
      <c r="A152" s="258" t="s">
        <v>627</v>
      </c>
      <c r="B152" s="259" t="s">
        <v>628</v>
      </c>
      <c r="C152" s="260">
        <v>4</v>
      </c>
      <c r="D152" s="260"/>
      <c r="E152" s="260"/>
    </row>
    <row r="153" spans="1:5" hidden="1" x14ac:dyDescent="0.25">
      <c r="A153" s="258" t="s">
        <v>629</v>
      </c>
      <c r="B153" s="259" t="s">
        <v>630</v>
      </c>
      <c r="C153" s="260">
        <v>2</v>
      </c>
      <c r="D153" s="260"/>
      <c r="E153" s="260"/>
    </row>
    <row r="154" spans="1:5" hidden="1" x14ac:dyDescent="0.25">
      <c r="A154" s="258" t="s">
        <v>631</v>
      </c>
      <c r="B154" s="259" t="s">
        <v>632</v>
      </c>
      <c r="C154" s="260">
        <v>3</v>
      </c>
      <c r="D154" s="260"/>
      <c r="E154" s="260"/>
    </row>
    <row r="155" spans="1:5" hidden="1" x14ac:dyDescent="0.25">
      <c r="A155" s="258" t="s">
        <v>299</v>
      </c>
      <c r="B155" s="259" t="s">
        <v>300</v>
      </c>
      <c r="C155" s="260">
        <v>11</v>
      </c>
      <c r="D155" s="260"/>
      <c r="E155" s="260">
        <v>10</v>
      </c>
    </row>
    <row r="156" spans="1:5" hidden="1" x14ac:dyDescent="0.25">
      <c r="A156" s="258" t="s">
        <v>285</v>
      </c>
      <c r="B156" s="259" t="s">
        <v>286</v>
      </c>
      <c r="C156" s="260">
        <v>37</v>
      </c>
      <c r="D156" s="260">
        <v>18</v>
      </c>
      <c r="E156" s="260">
        <v>17</v>
      </c>
    </row>
    <row r="157" spans="1:5" hidden="1" x14ac:dyDescent="0.25">
      <c r="A157" s="258" t="s">
        <v>303</v>
      </c>
      <c r="B157" s="259" t="s">
        <v>304</v>
      </c>
      <c r="C157" s="260">
        <v>9</v>
      </c>
      <c r="D157" s="260">
        <v>32</v>
      </c>
      <c r="E157" s="260"/>
    </row>
    <row r="158" spans="1:5" hidden="1" x14ac:dyDescent="0.25">
      <c r="A158" s="258" t="s">
        <v>305</v>
      </c>
      <c r="B158" s="259" t="s">
        <v>306</v>
      </c>
      <c r="C158" s="260">
        <v>1</v>
      </c>
      <c r="D158" s="260">
        <v>6</v>
      </c>
      <c r="E158" s="260">
        <v>1</v>
      </c>
    </row>
    <row r="159" spans="1:5" hidden="1" x14ac:dyDescent="0.25">
      <c r="A159" s="258" t="s">
        <v>633</v>
      </c>
      <c r="B159" s="259" t="s">
        <v>634</v>
      </c>
      <c r="C159" s="260">
        <v>4</v>
      </c>
      <c r="D159" s="260"/>
      <c r="E159" s="260"/>
    </row>
    <row r="160" spans="1:5" hidden="1" x14ac:dyDescent="0.25">
      <c r="A160" s="258" t="s">
        <v>287</v>
      </c>
      <c r="B160" s="259" t="s">
        <v>288</v>
      </c>
      <c r="C160" s="260">
        <v>19</v>
      </c>
      <c r="D160" s="260"/>
      <c r="E160" s="260">
        <v>1</v>
      </c>
    </row>
    <row r="161" spans="1:5" hidden="1" x14ac:dyDescent="0.25">
      <c r="A161" s="258" t="s">
        <v>295</v>
      </c>
      <c r="B161" s="259" t="s">
        <v>296</v>
      </c>
      <c r="C161" s="260">
        <v>42</v>
      </c>
      <c r="D161" s="260">
        <v>10</v>
      </c>
      <c r="E161" s="260">
        <v>13</v>
      </c>
    </row>
    <row r="162" spans="1:5" hidden="1" x14ac:dyDescent="0.25">
      <c r="A162" s="258" t="s">
        <v>289</v>
      </c>
      <c r="B162" s="259" t="s">
        <v>290</v>
      </c>
      <c r="C162" s="260"/>
      <c r="D162" s="260"/>
      <c r="E162" s="260">
        <v>34</v>
      </c>
    </row>
    <row r="163" spans="1:5" hidden="1" x14ac:dyDescent="0.25">
      <c r="A163" s="258" t="s">
        <v>635</v>
      </c>
      <c r="B163" s="259" t="s">
        <v>636</v>
      </c>
      <c r="C163" s="260">
        <v>6</v>
      </c>
      <c r="D163" s="260"/>
      <c r="E163" s="260"/>
    </row>
    <row r="164" spans="1:5" hidden="1" x14ac:dyDescent="0.25">
      <c r="A164" s="258" t="s">
        <v>637</v>
      </c>
      <c r="B164" s="259" t="s">
        <v>638</v>
      </c>
      <c r="C164" s="260">
        <v>3</v>
      </c>
      <c r="D164" s="260"/>
      <c r="E164" s="260"/>
    </row>
    <row r="165" spans="1:5" hidden="1" x14ac:dyDescent="0.25">
      <c r="A165" s="258" t="s">
        <v>237</v>
      </c>
      <c r="B165" s="259" t="s">
        <v>238</v>
      </c>
      <c r="C165" s="260">
        <v>34</v>
      </c>
      <c r="D165" s="260">
        <v>102</v>
      </c>
      <c r="E165" s="260">
        <v>127</v>
      </c>
    </row>
    <row r="166" spans="1:5" hidden="1" x14ac:dyDescent="0.25">
      <c r="A166" s="258" t="s">
        <v>291</v>
      </c>
      <c r="B166" s="259" t="s">
        <v>292</v>
      </c>
      <c r="C166" s="260">
        <v>36</v>
      </c>
      <c r="D166" s="260">
        <v>7</v>
      </c>
      <c r="E166" s="260">
        <v>13</v>
      </c>
    </row>
    <row r="167" spans="1:5" hidden="1" x14ac:dyDescent="0.25">
      <c r="A167" s="258" t="s">
        <v>297</v>
      </c>
      <c r="B167" s="259" t="s">
        <v>298</v>
      </c>
      <c r="C167" s="260">
        <v>151</v>
      </c>
      <c r="D167" s="260">
        <v>46</v>
      </c>
      <c r="E167" s="260">
        <v>13</v>
      </c>
    </row>
    <row r="168" spans="1:5" hidden="1" x14ac:dyDescent="0.25">
      <c r="A168" s="258" t="s">
        <v>293</v>
      </c>
      <c r="B168" s="259" t="s">
        <v>294</v>
      </c>
      <c r="C168" s="260">
        <v>63</v>
      </c>
      <c r="D168" s="260">
        <v>120</v>
      </c>
      <c r="E168" s="260">
        <v>40</v>
      </c>
    </row>
    <row r="169" spans="1:5" hidden="1" x14ac:dyDescent="0.25">
      <c r="A169" s="258" t="s">
        <v>639</v>
      </c>
      <c r="B169" s="259" t="s">
        <v>640</v>
      </c>
      <c r="C169" s="260">
        <v>2</v>
      </c>
      <c r="D169" s="260"/>
      <c r="E169" s="260"/>
    </row>
    <row r="170" spans="1:5" hidden="1" x14ac:dyDescent="0.25">
      <c r="A170" s="258" t="s">
        <v>641</v>
      </c>
      <c r="B170" s="259" t="s">
        <v>642</v>
      </c>
      <c r="C170" s="260">
        <v>1</v>
      </c>
      <c r="D170" s="260"/>
      <c r="E170" s="260">
        <v>9</v>
      </c>
    </row>
    <row r="171" spans="1:5" hidden="1" x14ac:dyDescent="0.25">
      <c r="A171" s="258" t="s">
        <v>643</v>
      </c>
      <c r="B171" s="259" t="s">
        <v>644</v>
      </c>
      <c r="C171" s="260">
        <v>4</v>
      </c>
      <c r="D171" s="260"/>
      <c r="E171" s="260"/>
    </row>
    <row r="172" spans="1:5" hidden="1" x14ac:dyDescent="0.25">
      <c r="A172" s="258" t="s">
        <v>645</v>
      </c>
      <c r="B172" s="259" t="s">
        <v>646</v>
      </c>
      <c r="C172" s="260">
        <v>3</v>
      </c>
      <c r="D172" s="260"/>
      <c r="E172" s="260"/>
    </row>
    <row r="173" spans="1:5" hidden="1" x14ac:dyDescent="0.25">
      <c r="A173" s="258" t="s">
        <v>367</v>
      </c>
      <c r="B173" s="259" t="s">
        <v>368</v>
      </c>
      <c r="C173" s="260">
        <v>46</v>
      </c>
      <c r="D173" s="260"/>
      <c r="E173" s="260">
        <v>4</v>
      </c>
    </row>
    <row r="174" spans="1:5" hidden="1" x14ac:dyDescent="0.25">
      <c r="A174" s="258" t="s">
        <v>647</v>
      </c>
      <c r="B174" s="259" t="s">
        <v>648</v>
      </c>
      <c r="C174" s="260"/>
      <c r="D174" s="260"/>
      <c r="E174" s="260">
        <v>3</v>
      </c>
    </row>
    <row r="175" spans="1:5" hidden="1" x14ac:dyDescent="0.25">
      <c r="A175" s="258" t="s">
        <v>649</v>
      </c>
      <c r="B175" s="259" t="s">
        <v>103</v>
      </c>
      <c r="C175" s="260">
        <v>3</v>
      </c>
      <c r="D175" s="260"/>
      <c r="E175" s="260"/>
    </row>
    <row r="176" spans="1:5" hidden="1" x14ac:dyDescent="0.25">
      <c r="A176" s="258" t="s">
        <v>650</v>
      </c>
      <c r="B176" s="259" t="s">
        <v>651</v>
      </c>
      <c r="C176" s="260">
        <v>2</v>
      </c>
      <c r="D176" s="260"/>
      <c r="E176" s="260"/>
    </row>
    <row r="177" spans="1:5" hidden="1" x14ac:dyDescent="0.25">
      <c r="A177" s="258" t="s">
        <v>652</v>
      </c>
      <c r="B177" s="259" t="s">
        <v>653</v>
      </c>
      <c r="C177" s="260"/>
      <c r="D177" s="260">
        <v>36</v>
      </c>
      <c r="E177" s="260">
        <v>4</v>
      </c>
    </row>
    <row r="178" spans="1:5" hidden="1" x14ac:dyDescent="0.25">
      <c r="A178" s="258" t="s">
        <v>654</v>
      </c>
      <c r="B178" s="259" t="s">
        <v>655</v>
      </c>
      <c r="C178" s="260">
        <v>1</v>
      </c>
      <c r="D178" s="260"/>
      <c r="E178" s="260"/>
    </row>
    <row r="179" spans="1:5" hidden="1" x14ac:dyDescent="0.25">
      <c r="A179" s="258" t="s">
        <v>656</v>
      </c>
      <c r="B179" s="259" t="s">
        <v>657</v>
      </c>
      <c r="C179" s="260">
        <v>5</v>
      </c>
      <c r="D179" s="260"/>
      <c r="E179" s="260"/>
    </row>
    <row r="180" spans="1:5" hidden="1" x14ac:dyDescent="0.25">
      <c r="A180" s="258" t="s">
        <v>658</v>
      </c>
      <c r="B180" s="259" t="s">
        <v>659</v>
      </c>
      <c r="C180" s="260"/>
      <c r="D180" s="260"/>
      <c r="E180" s="260">
        <v>15</v>
      </c>
    </row>
    <row r="181" spans="1:5" hidden="1" x14ac:dyDescent="0.25">
      <c r="A181" s="258" t="s">
        <v>660</v>
      </c>
      <c r="B181" s="259" t="s">
        <v>661</v>
      </c>
      <c r="C181" s="260"/>
      <c r="D181" s="260"/>
      <c r="E181" s="260">
        <v>15</v>
      </c>
    </row>
    <row r="182" spans="1:5" hidden="1" x14ac:dyDescent="0.25">
      <c r="A182" s="258" t="s">
        <v>662</v>
      </c>
      <c r="B182" s="259" t="s">
        <v>663</v>
      </c>
      <c r="C182" s="260">
        <v>2</v>
      </c>
      <c r="D182" s="260"/>
      <c r="E182" s="260"/>
    </row>
    <row r="183" spans="1:5" hidden="1" x14ac:dyDescent="0.25">
      <c r="A183" s="258" t="s">
        <v>664</v>
      </c>
      <c r="B183" s="259" t="s">
        <v>665</v>
      </c>
      <c r="C183" s="260">
        <v>8</v>
      </c>
      <c r="D183" s="260"/>
      <c r="E183" s="260"/>
    </row>
    <row r="184" spans="1:5" hidden="1" x14ac:dyDescent="0.25">
      <c r="A184" s="258" t="s">
        <v>666</v>
      </c>
      <c r="B184" s="259" t="s">
        <v>667</v>
      </c>
      <c r="C184" s="260">
        <v>4</v>
      </c>
      <c r="D184" s="260"/>
      <c r="E184" s="260"/>
    </row>
    <row r="185" spans="1:5" hidden="1" x14ac:dyDescent="0.25">
      <c r="A185" s="258" t="s">
        <v>668</v>
      </c>
      <c r="B185" s="259" t="s">
        <v>669</v>
      </c>
      <c r="C185" s="260">
        <v>4</v>
      </c>
      <c r="D185" s="260"/>
      <c r="E185" s="260"/>
    </row>
    <row r="186" spans="1:5" hidden="1" x14ac:dyDescent="0.25">
      <c r="A186" s="258" t="s">
        <v>670</v>
      </c>
      <c r="B186" s="259" t="s">
        <v>671</v>
      </c>
      <c r="C186" s="260">
        <v>1</v>
      </c>
      <c r="D186" s="260"/>
      <c r="E186" s="260">
        <v>9</v>
      </c>
    </row>
    <row r="187" spans="1:5" hidden="1" x14ac:dyDescent="0.25">
      <c r="A187" s="258" t="s">
        <v>672</v>
      </c>
      <c r="B187" s="259" t="s">
        <v>673</v>
      </c>
      <c r="C187" s="260">
        <v>8</v>
      </c>
      <c r="D187" s="260"/>
      <c r="E187" s="260"/>
    </row>
    <row r="188" spans="1:5" hidden="1" x14ac:dyDescent="0.25">
      <c r="A188" s="258" t="s">
        <v>674</v>
      </c>
      <c r="B188" s="259" t="s">
        <v>675</v>
      </c>
      <c r="C188" s="260">
        <v>1</v>
      </c>
      <c r="D188" s="260"/>
      <c r="E188" s="260">
        <v>20</v>
      </c>
    </row>
    <row r="189" spans="1:5" hidden="1" x14ac:dyDescent="0.25">
      <c r="A189" s="258" t="s">
        <v>676</v>
      </c>
      <c r="B189" s="259" t="s">
        <v>677</v>
      </c>
      <c r="C189" s="260"/>
      <c r="D189" s="260"/>
      <c r="E189" s="260">
        <v>17</v>
      </c>
    </row>
    <row r="190" spans="1:5" hidden="1" x14ac:dyDescent="0.25">
      <c r="A190" s="258" t="s">
        <v>678</v>
      </c>
      <c r="B190" s="259" t="s">
        <v>679</v>
      </c>
      <c r="C190" s="260">
        <v>8</v>
      </c>
      <c r="D190" s="260"/>
      <c r="E190" s="260"/>
    </row>
    <row r="191" spans="1:5" hidden="1" x14ac:dyDescent="0.25">
      <c r="A191" s="258" t="s">
        <v>680</v>
      </c>
      <c r="B191" s="259" t="s">
        <v>681</v>
      </c>
      <c r="C191" s="260">
        <v>2</v>
      </c>
      <c r="D191" s="260"/>
      <c r="E191" s="260"/>
    </row>
    <row r="192" spans="1:5" hidden="1" x14ac:dyDescent="0.25">
      <c r="A192" s="258" t="s">
        <v>682</v>
      </c>
      <c r="B192" s="259" t="s">
        <v>683</v>
      </c>
      <c r="C192" s="260">
        <v>2</v>
      </c>
      <c r="D192" s="260"/>
      <c r="E192" s="260"/>
    </row>
    <row r="193" spans="1:5" hidden="1" x14ac:dyDescent="0.25">
      <c r="A193" s="258" t="s">
        <v>684</v>
      </c>
      <c r="B193" s="259" t="s">
        <v>685</v>
      </c>
      <c r="C193" s="260">
        <v>4</v>
      </c>
      <c r="D193" s="260"/>
      <c r="E193" s="260"/>
    </row>
    <row r="194" spans="1:5" hidden="1" x14ac:dyDescent="0.25">
      <c r="A194" s="258" t="s">
        <v>686</v>
      </c>
      <c r="B194" s="259" t="s">
        <v>687</v>
      </c>
      <c r="C194" s="260">
        <v>3</v>
      </c>
      <c r="D194" s="260"/>
      <c r="E194" s="260"/>
    </row>
    <row r="195" spans="1:5" hidden="1" x14ac:dyDescent="0.25">
      <c r="A195" s="258" t="s">
        <v>688</v>
      </c>
      <c r="B195" s="259" t="s">
        <v>689</v>
      </c>
      <c r="C195" s="260">
        <v>10</v>
      </c>
      <c r="D195" s="260">
        <v>8</v>
      </c>
      <c r="E195" s="260">
        <v>2</v>
      </c>
    </row>
    <row r="196" spans="1:5" hidden="1" x14ac:dyDescent="0.25">
      <c r="A196" s="258" t="s">
        <v>690</v>
      </c>
      <c r="B196" s="259" t="s">
        <v>691</v>
      </c>
      <c r="C196" s="260">
        <v>20</v>
      </c>
      <c r="D196" s="260">
        <v>24</v>
      </c>
      <c r="E196" s="260">
        <v>27</v>
      </c>
    </row>
    <row r="197" spans="1:5" hidden="1" x14ac:dyDescent="0.25">
      <c r="A197" s="258" t="s">
        <v>692</v>
      </c>
      <c r="B197" s="259" t="s">
        <v>693</v>
      </c>
      <c r="C197" s="260">
        <v>1</v>
      </c>
      <c r="D197" s="260"/>
      <c r="E197" s="260"/>
    </row>
    <row r="198" spans="1:5" hidden="1" x14ac:dyDescent="0.25">
      <c r="A198" s="258" t="s">
        <v>694</v>
      </c>
      <c r="B198" s="259" t="s">
        <v>695</v>
      </c>
      <c r="C198" s="260">
        <v>15</v>
      </c>
      <c r="D198" s="260"/>
      <c r="E198" s="260"/>
    </row>
    <row r="199" spans="1:5" hidden="1" x14ac:dyDescent="0.25">
      <c r="A199" s="258" t="s">
        <v>696</v>
      </c>
      <c r="B199" s="259" t="s">
        <v>697</v>
      </c>
      <c r="C199" s="260">
        <v>30</v>
      </c>
      <c r="D199" s="260"/>
      <c r="E199" s="260"/>
    </row>
    <row r="200" spans="1:5" hidden="1" x14ac:dyDescent="0.25">
      <c r="A200" s="258" t="s">
        <v>698</v>
      </c>
      <c r="B200" s="259" t="s">
        <v>699</v>
      </c>
      <c r="C200" s="260"/>
      <c r="D200" s="260"/>
      <c r="E200" s="260">
        <v>1</v>
      </c>
    </row>
    <row r="201" spans="1:5" hidden="1" x14ac:dyDescent="0.25">
      <c r="A201" s="258" t="s">
        <v>239</v>
      </c>
      <c r="B201" s="259" t="s">
        <v>240</v>
      </c>
      <c r="C201" s="260">
        <v>127</v>
      </c>
      <c r="D201" s="260">
        <v>108</v>
      </c>
      <c r="E201" s="260">
        <v>59</v>
      </c>
    </row>
    <row r="202" spans="1:5" hidden="1" x14ac:dyDescent="0.25">
      <c r="A202" s="258" t="s">
        <v>700</v>
      </c>
      <c r="B202" s="259" t="s">
        <v>701</v>
      </c>
      <c r="C202" s="260">
        <v>25</v>
      </c>
      <c r="D202" s="260"/>
      <c r="E202" s="260">
        <v>13</v>
      </c>
    </row>
    <row r="203" spans="1:5" hidden="1" x14ac:dyDescent="0.25">
      <c r="A203" s="258" t="s">
        <v>702</v>
      </c>
      <c r="B203" s="259" t="s">
        <v>703</v>
      </c>
      <c r="C203" s="260"/>
      <c r="D203" s="260"/>
      <c r="E203" s="260">
        <v>40</v>
      </c>
    </row>
    <row r="204" spans="1:5" hidden="1" x14ac:dyDescent="0.25">
      <c r="A204" s="258" t="s">
        <v>704</v>
      </c>
      <c r="B204" s="259" t="s">
        <v>705</v>
      </c>
      <c r="C204" s="260"/>
      <c r="D204" s="260">
        <v>1</v>
      </c>
      <c r="E204" s="260"/>
    </row>
    <row r="205" spans="1:5" hidden="1" x14ac:dyDescent="0.25">
      <c r="A205" s="258" t="s">
        <v>706</v>
      </c>
      <c r="B205" s="259" t="s">
        <v>707</v>
      </c>
      <c r="C205" s="260"/>
      <c r="D205" s="260"/>
      <c r="E205" s="260">
        <v>8</v>
      </c>
    </row>
    <row r="206" spans="1:5" x14ac:dyDescent="0.25">
      <c r="A206" s="258" t="s">
        <v>708</v>
      </c>
      <c r="B206" s="259" t="s">
        <v>709</v>
      </c>
      <c r="C206" s="260"/>
      <c r="D206" s="260"/>
      <c r="E206" s="260">
        <v>4</v>
      </c>
    </row>
    <row r="207" spans="1:5" hidden="1" x14ac:dyDescent="0.25">
      <c r="A207" s="258" t="s">
        <v>710</v>
      </c>
      <c r="B207" s="259" t="s">
        <v>711</v>
      </c>
      <c r="C207" s="260"/>
      <c r="D207" s="260">
        <v>18</v>
      </c>
      <c r="E207" s="260">
        <v>16</v>
      </c>
    </row>
    <row r="208" spans="1:5" hidden="1" x14ac:dyDescent="0.25">
      <c r="A208" s="258" t="s">
        <v>712</v>
      </c>
      <c r="B208" s="259" t="s">
        <v>713</v>
      </c>
      <c r="C208" s="260"/>
      <c r="D208" s="260">
        <v>9</v>
      </c>
      <c r="E208" s="260">
        <v>23</v>
      </c>
    </row>
    <row r="209" spans="1:5" hidden="1" x14ac:dyDescent="0.25">
      <c r="A209" s="258" t="s">
        <v>714</v>
      </c>
      <c r="B209" s="259" t="s">
        <v>715</v>
      </c>
      <c r="C209" s="260">
        <v>1</v>
      </c>
      <c r="D209" s="260">
        <v>5</v>
      </c>
      <c r="E209" s="260">
        <v>14</v>
      </c>
    </row>
    <row r="210" spans="1:5" hidden="1" x14ac:dyDescent="0.25">
      <c r="A210" s="258" t="s">
        <v>396</v>
      </c>
      <c r="B210" s="259" t="s">
        <v>397</v>
      </c>
      <c r="C210" s="260">
        <v>188</v>
      </c>
      <c r="D210" s="260">
        <v>59</v>
      </c>
      <c r="E210" s="260">
        <v>58</v>
      </c>
    </row>
    <row r="211" spans="1:5" hidden="1" x14ac:dyDescent="0.25">
      <c r="A211" s="258" t="s">
        <v>716</v>
      </c>
      <c r="B211" s="259" t="s">
        <v>717</v>
      </c>
      <c r="C211" s="260">
        <v>14</v>
      </c>
      <c r="D211" s="260"/>
      <c r="E211" s="260"/>
    </row>
    <row r="212" spans="1:5" hidden="1" x14ac:dyDescent="0.25">
      <c r="A212" s="258" t="s">
        <v>718</v>
      </c>
      <c r="B212" s="259" t="s">
        <v>719</v>
      </c>
      <c r="C212" s="260"/>
      <c r="D212" s="260"/>
      <c r="E212" s="260">
        <v>34</v>
      </c>
    </row>
    <row r="213" spans="1:5" hidden="1" x14ac:dyDescent="0.25">
      <c r="A213" s="258" t="s">
        <v>720</v>
      </c>
      <c r="B213" s="259" t="s">
        <v>721</v>
      </c>
      <c r="C213" s="260">
        <v>15</v>
      </c>
      <c r="D213" s="260"/>
      <c r="E213" s="260"/>
    </row>
    <row r="214" spans="1:5" hidden="1" x14ac:dyDescent="0.25">
      <c r="A214" s="258" t="s">
        <v>722</v>
      </c>
      <c r="B214" s="259" t="s">
        <v>723</v>
      </c>
      <c r="C214" s="260">
        <v>6</v>
      </c>
      <c r="D214" s="260"/>
      <c r="E214" s="260">
        <v>34</v>
      </c>
    </row>
    <row r="215" spans="1:5" hidden="1" x14ac:dyDescent="0.25">
      <c r="A215" s="258" t="s">
        <v>724</v>
      </c>
      <c r="B215" s="259" t="s">
        <v>725</v>
      </c>
      <c r="C215" s="260">
        <v>4</v>
      </c>
      <c r="D215" s="260"/>
      <c r="E215" s="260"/>
    </row>
    <row r="216" spans="1:5" hidden="1" x14ac:dyDescent="0.25">
      <c r="A216" s="258" t="s">
        <v>726</v>
      </c>
      <c r="B216" s="259" t="s">
        <v>727</v>
      </c>
      <c r="C216" s="260">
        <v>8</v>
      </c>
      <c r="D216" s="260"/>
      <c r="E216" s="260"/>
    </row>
    <row r="217" spans="1:5" hidden="1" x14ac:dyDescent="0.25">
      <c r="A217" s="258" t="s">
        <v>728</v>
      </c>
      <c r="B217" s="259" t="s">
        <v>729</v>
      </c>
      <c r="C217" s="260"/>
      <c r="D217" s="260">
        <v>24</v>
      </c>
      <c r="E217" s="260">
        <v>38</v>
      </c>
    </row>
    <row r="218" spans="1:5" hidden="1" x14ac:dyDescent="0.25">
      <c r="A218" s="258" t="s">
        <v>730</v>
      </c>
      <c r="B218" s="259" t="s">
        <v>731</v>
      </c>
      <c r="C218" s="260">
        <v>1</v>
      </c>
      <c r="D218" s="260"/>
      <c r="E218" s="260"/>
    </row>
    <row r="219" spans="1:5" hidden="1" x14ac:dyDescent="0.25">
      <c r="A219" s="258" t="s">
        <v>350</v>
      </c>
      <c r="B219" s="259" t="s">
        <v>351</v>
      </c>
      <c r="C219" s="260">
        <v>2</v>
      </c>
      <c r="D219" s="260"/>
      <c r="E219" s="260"/>
    </row>
    <row r="220" spans="1:5" hidden="1" x14ac:dyDescent="0.25">
      <c r="A220" s="258" t="s">
        <v>732</v>
      </c>
      <c r="B220" s="259" t="s">
        <v>733</v>
      </c>
      <c r="C220" s="260">
        <v>4</v>
      </c>
      <c r="D220" s="260"/>
      <c r="E220" s="260"/>
    </row>
    <row r="221" spans="1:5" hidden="1" x14ac:dyDescent="0.25">
      <c r="A221" s="258" t="s">
        <v>40</v>
      </c>
      <c r="B221" s="259" t="s">
        <v>41</v>
      </c>
      <c r="C221" s="260">
        <v>1408</v>
      </c>
      <c r="D221" s="260">
        <v>368</v>
      </c>
      <c r="E221" s="260">
        <v>432</v>
      </c>
    </row>
    <row r="222" spans="1:5" hidden="1" x14ac:dyDescent="0.25">
      <c r="A222" s="258" t="s">
        <v>266</v>
      </c>
      <c r="B222" s="259" t="s">
        <v>267</v>
      </c>
      <c r="C222" s="260">
        <v>59</v>
      </c>
      <c r="D222" s="260">
        <v>8</v>
      </c>
      <c r="E222" s="260">
        <v>6</v>
      </c>
    </row>
    <row r="223" spans="1:5" hidden="1" x14ac:dyDescent="0.25">
      <c r="A223" s="258" t="s">
        <v>42</v>
      </c>
      <c r="B223" s="259" t="s">
        <v>43</v>
      </c>
      <c r="C223" s="260">
        <v>187</v>
      </c>
      <c r="D223" s="260">
        <v>13</v>
      </c>
      <c r="E223" s="260">
        <v>41</v>
      </c>
    </row>
    <row r="224" spans="1:5" hidden="1" x14ac:dyDescent="0.25">
      <c r="A224" s="258" t="s">
        <v>105</v>
      </c>
      <c r="B224" s="259" t="s">
        <v>734</v>
      </c>
      <c r="C224" s="260"/>
      <c r="D224" s="260"/>
      <c r="E224" s="260">
        <v>39</v>
      </c>
    </row>
    <row r="225" spans="1:5" hidden="1" x14ac:dyDescent="0.25">
      <c r="A225" s="258" t="s">
        <v>107</v>
      </c>
      <c r="B225" s="259" t="s">
        <v>108</v>
      </c>
      <c r="C225" s="260"/>
      <c r="D225" s="260">
        <v>21</v>
      </c>
      <c r="E225" s="260"/>
    </row>
    <row r="226" spans="1:5" hidden="1" x14ac:dyDescent="0.25">
      <c r="A226" s="258" t="s">
        <v>735</v>
      </c>
      <c r="B226" s="259" t="s">
        <v>736</v>
      </c>
      <c r="C226" s="260">
        <v>35</v>
      </c>
      <c r="D226" s="260"/>
      <c r="E226" s="260"/>
    </row>
    <row r="227" spans="1:5" hidden="1" x14ac:dyDescent="0.25">
      <c r="A227" s="258" t="s">
        <v>116</v>
      </c>
      <c r="B227" s="259" t="s">
        <v>117</v>
      </c>
      <c r="C227" s="260">
        <v>12</v>
      </c>
      <c r="D227" s="260">
        <v>13</v>
      </c>
      <c r="E227" s="260">
        <v>8</v>
      </c>
    </row>
    <row r="228" spans="1:5" hidden="1" x14ac:dyDescent="0.25">
      <c r="A228" s="258" t="s">
        <v>119</v>
      </c>
      <c r="B228" s="259" t="s">
        <v>120</v>
      </c>
      <c r="C228" s="260">
        <v>80</v>
      </c>
      <c r="D228" s="260">
        <v>45</v>
      </c>
      <c r="E228" s="260">
        <v>47</v>
      </c>
    </row>
    <row r="229" spans="1:5" hidden="1" x14ac:dyDescent="0.25">
      <c r="A229" s="258" t="s">
        <v>212</v>
      </c>
      <c r="B229" s="259" t="s">
        <v>213</v>
      </c>
      <c r="C229" s="260">
        <v>53</v>
      </c>
      <c r="D229" s="260"/>
      <c r="E229" s="260">
        <v>49</v>
      </c>
    </row>
    <row r="230" spans="1:5" hidden="1" x14ac:dyDescent="0.25">
      <c r="A230" s="258" t="s">
        <v>102</v>
      </c>
      <c r="B230" s="259" t="s">
        <v>103</v>
      </c>
      <c r="C230" s="260">
        <v>2</v>
      </c>
      <c r="D230" s="260"/>
      <c r="E230" s="260"/>
    </row>
    <row r="231" spans="1:5" hidden="1" x14ac:dyDescent="0.25">
      <c r="A231" s="258" t="s">
        <v>231</v>
      </c>
      <c r="B231" s="259" t="s">
        <v>232</v>
      </c>
      <c r="C231" s="260">
        <v>12</v>
      </c>
      <c r="D231" s="260"/>
      <c r="E231" s="260"/>
    </row>
    <row r="232" spans="1:5" hidden="1" x14ac:dyDescent="0.25">
      <c r="A232" s="258" t="s">
        <v>144</v>
      </c>
      <c r="B232" s="259" t="s">
        <v>737</v>
      </c>
      <c r="C232" s="260">
        <v>2</v>
      </c>
      <c r="D232" s="260">
        <v>14</v>
      </c>
      <c r="E232" s="260"/>
    </row>
    <row r="233" spans="1:5" hidden="1" x14ac:dyDescent="0.25">
      <c r="A233" s="258" t="s">
        <v>127</v>
      </c>
      <c r="B233" s="259" t="s">
        <v>738</v>
      </c>
      <c r="C233" s="260">
        <v>25</v>
      </c>
      <c r="D233" s="260">
        <v>99</v>
      </c>
      <c r="E233" s="260"/>
    </row>
    <row r="234" spans="1:5" hidden="1" x14ac:dyDescent="0.25">
      <c r="A234" s="258" t="s">
        <v>739</v>
      </c>
      <c r="B234" s="259" t="s">
        <v>740</v>
      </c>
      <c r="C234" s="260"/>
      <c r="D234" s="260"/>
      <c r="E234" s="260">
        <v>10</v>
      </c>
    </row>
    <row r="235" spans="1:5" hidden="1" x14ac:dyDescent="0.25">
      <c r="A235" s="258" t="s">
        <v>326</v>
      </c>
      <c r="B235" s="259" t="s">
        <v>327</v>
      </c>
      <c r="C235" s="260">
        <v>6</v>
      </c>
      <c r="D235" s="260">
        <v>9</v>
      </c>
      <c r="E235" s="260">
        <v>4</v>
      </c>
    </row>
    <row r="236" spans="1:5" hidden="1" x14ac:dyDescent="0.25">
      <c r="A236" s="258" t="s">
        <v>741</v>
      </c>
      <c r="B236" s="259" t="s">
        <v>742</v>
      </c>
      <c r="C236" s="260"/>
      <c r="D236" s="260">
        <v>2</v>
      </c>
      <c r="E236" s="260"/>
    </row>
    <row r="237" spans="1:5" hidden="1" x14ac:dyDescent="0.25">
      <c r="A237" s="258" t="s">
        <v>328</v>
      </c>
      <c r="B237" s="259" t="s">
        <v>329</v>
      </c>
      <c r="C237" s="260">
        <v>2</v>
      </c>
      <c r="D237" s="260"/>
      <c r="E237" s="260"/>
    </row>
    <row r="238" spans="1:5" hidden="1" x14ac:dyDescent="0.25">
      <c r="A238" s="258" t="s">
        <v>743</v>
      </c>
      <c r="B238" s="259" t="s">
        <v>744</v>
      </c>
      <c r="C238" s="260">
        <v>24</v>
      </c>
      <c r="D238" s="260">
        <v>20</v>
      </c>
      <c r="E238" s="260"/>
    </row>
    <row r="239" spans="1:5" hidden="1" x14ac:dyDescent="0.25">
      <c r="A239" s="258" t="s">
        <v>745</v>
      </c>
      <c r="B239" s="259" t="s">
        <v>746</v>
      </c>
      <c r="C239" s="260">
        <v>1</v>
      </c>
      <c r="D239" s="260"/>
      <c r="E239" s="260"/>
    </row>
    <row r="240" spans="1:5" hidden="1" x14ac:dyDescent="0.25">
      <c r="A240" s="258" t="s">
        <v>747</v>
      </c>
      <c r="B240" s="259" t="s">
        <v>345</v>
      </c>
      <c r="C240" s="260">
        <v>4</v>
      </c>
      <c r="D240" s="260">
        <v>276</v>
      </c>
      <c r="E240" s="260"/>
    </row>
    <row r="241" spans="1:5" hidden="1" x14ac:dyDescent="0.25">
      <c r="A241" s="258" t="s">
        <v>344</v>
      </c>
      <c r="B241" s="259" t="s">
        <v>345</v>
      </c>
      <c r="C241" s="260">
        <v>463</v>
      </c>
      <c r="D241" s="260">
        <v>118</v>
      </c>
      <c r="E241" s="260">
        <v>32</v>
      </c>
    </row>
    <row r="242" spans="1:5" hidden="1" x14ac:dyDescent="0.25">
      <c r="A242" s="258" t="s">
        <v>177</v>
      </c>
      <c r="B242" s="259" t="s">
        <v>178</v>
      </c>
      <c r="C242" s="260">
        <v>582</v>
      </c>
      <c r="D242" s="260">
        <v>649</v>
      </c>
      <c r="E242" s="260">
        <v>977</v>
      </c>
    </row>
    <row r="243" spans="1:5" hidden="1" x14ac:dyDescent="0.25">
      <c r="A243" s="258" t="s">
        <v>748</v>
      </c>
      <c r="B243" s="259" t="s">
        <v>749</v>
      </c>
      <c r="C243" s="260">
        <v>2</v>
      </c>
      <c r="D243" s="260"/>
      <c r="E243" s="260"/>
    </row>
    <row r="244" spans="1:5" hidden="1" x14ac:dyDescent="0.25">
      <c r="A244" s="258" t="s">
        <v>750</v>
      </c>
      <c r="B244" s="259" t="s">
        <v>751</v>
      </c>
      <c r="C244" s="260">
        <v>58</v>
      </c>
      <c r="D244" s="260"/>
      <c r="E244" s="260"/>
    </row>
    <row r="245" spans="1:5" hidden="1" x14ac:dyDescent="0.25">
      <c r="A245" s="258" t="s">
        <v>752</v>
      </c>
      <c r="B245" s="259" t="s">
        <v>176</v>
      </c>
      <c r="C245" s="260"/>
      <c r="D245" s="260"/>
      <c r="E245" s="260">
        <v>7</v>
      </c>
    </row>
    <row r="246" spans="1:5" hidden="1" x14ac:dyDescent="0.25">
      <c r="A246" s="258" t="s">
        <v>753</v>
      </c>
      <c r="B246" s="259" t="s">
        <v>176</v>
      </c>
      <c r="C246" s="260"/>
      <c r="D246" s="260"/>
      <c r="E246" s="260">
        <v>3</v>
      </c>
    </row>
    <row r="247" spans="1:5" hidden="1" x14ac:dyDescent="0.25">
      <c r="A247" s="258" t="s">
        <v>233</v>
      </c>
      <c r="B247" s="259" t="s">
        <v>176</v>
      </c>
      <c r="C247" s="260">
        <v>1182</v>
      </c>
      <c r="D247" s="260">
        <v>357</v>
      </c>
      <c r="E247" s="260">
        <v>203</v>
      </c>
    </row>
    <row r="248" spans="1:5" hidden="1" x14ac:dyDescent="0.25">
      <c r="A248" s="258" t="s">
        <v>183</v>
      </c>
      <c r="B248" s="259" t="s">
        <v>754</v>
      </c>
      <c r="C248" s="260">
        <v>696</v>
      </c>
      <c r="D248" s="260">
        <v>105</v>
      </c>
      <c r="E248" s="260">
        <v>59</v>
      </c>
    </row>
    <row r="249" spans="1:5" hidden="1" x14ac:dyDescent="0.25">
      <c r="A249" s="258" t="s">
        <v>755</v>
      </c>
      <c r="B249" s="259" t="s">
        <v>756</v>
      </c>
      <c r="C249" s="260"/>
      <c r="D249" s="260"/>
      <c r="E249" s="260">
        <v>2</v>
      </c>
    </row>
    <row r="250" spans="1:5" hidden="1" x14ac:dyDescent="0.25">
      <c r="A250" s="258" t="s">
        <v>757</v>
      </c>
      <c r="B250" s="259" t="s">
        <v>758</v>
      </c>
      <c r="C250" s="260">
        <v>50</v>
      </c>
      <c r="D250" s="260"/>
      <c r="E250" s="260"/>
    </row>
    <row r="251" spans="1:5" hidden="1" x14ac:dyDescent="0.25">
      <c r="A251" s="258" t="s">
        <v>759</v>
      </c>
      <c r="B251" s="259" t="s">
        <v>760</v>
      </c>
      <c r="C251" s="260">
        <v>2</v>
      </c>
      <c r="D251" s="260"/>
      <c r="E251" s="260"/>
    </row>
    <row r="252" spans="1:5" hidden="1" x14ac:dyDescent="0.25">
      <c r="A252" s="258" t="s">
        <v>761</v>
      </c>
      <c r="B252" s="259" t="s">
        <v>762</v>
      </c>
      <c r="C252" s="260">
        <v>2</v>
      </c>
      <c r="D252" s="260"/>
      <c r="E252" s="260"/>
    </row>
    <row r="253" spans="1:5" hidden="1" x14ac:dyDescent="0.25">
      <c r="A253" s="258" t="s">
        <v>763</v>
      </c>
      <c r="B253" s="259" t="s">
        <v>764</v>
      </c>
      <c r="C253" s="260">
        <v>3</v>
      </c>
      <c r="D253" s="260"/>
      <c r="E253" s="260"/>
    </row>
    <row r="254" spans="1:5" hidden="1" x14ac:dyDescent="0.25">
      <c r="A254" s="258" t="s">
        <v>765</v>
      </c>
      <c r="B254" s="259" t="s">
        <v>766</v>
      </c>
      <c r="C254" s="260">
        <v>36</v>
      </c>
      <c r="D254" s="260"/>
      <c r="E254" s="260"/>
    </row>
    <row r="255" spans="1:5" hidden="1" x14ac:dyDescent="0.25">
      <c r="A255" s="258" t="s">
        <v>767</v>
      </c>
      <c r="B255" s="259" t="s">
        <v>768</v>
      </c>
      <c r="C255" s="260"/>
      <c r="D255" s="260"/>
      <c r="E255" s="260">
        <v>40</v>
      </c>
    </row>
    <row r="256" spans="1:5" hidden="1" x14ac:dyDescent="0.25">
      <c r="A256" s="258" t="s">
        <v>769</v>
      </c>
      <c r="B256" s="259" t="s">
        <v>770</v>
      </c>
      <c r="C256" s="260">
        <v>3</v>
      </c>
      <c r="D256" s="260"/>
      <c r="E256" s="260"/>
    </row>
    <row r="257" spans="1:5" hidden="1" x14ac:dyDescent="0.25">
      <c r="A257" s="258" t="s">
        <v>771</v>
      </c>
      <c r="B257" s="259" t="s">
        <v>772</v>
      </c>
      <c r="C257" s="260">
        <v>4</v>
      </c>
      <c r="D257" s="260"/>
      <c r="E257" s="260"/>
    </row>
    <row r="258" spans="1:5" hidden="1" x14ac:dyDescent="0.25">
      <c r="A258" s="258" t="s">
        <v>773</v>
      </c>
      <c r="B258" s="259" t="s">
        <v>774</v>
      </c>
      <c r="C258" s="260">
        <v>4</v>
      </c>
      <c r="D258" s="260"/>
      <c r="E258" s="260"/>
    </row>
    <row r="259" spans="1:5" hidden="1" x14ac:dyDescent="0.25">
      <c r="A259" s="258" t="s">
        <v>775</v>
      </c>
      <c r="B259" s="259" t="s">
        <v>776</v>
      </c>
      <c r="C259" s="260">
        <v>12</v>
      </c>
      <c r="D259" s="260"/>
      <c r="E259" s="260"/>
    </row>
    <row r="260" spans="1:5" hidden="1" x14ac:dyDescent="0.25">
      <c r="A260" s="258" t="s">
        <v>777</v>
      </c>
      <c r="B260" s="259" t="s">
        <v>778</v>
      </c>
      <c r="C260" s="260">
        <v>60</v>
      </c>
      <c r="D260" s="260"/>
      <c r="E260" s="260"/>
    </row>
    <row r="261" spans="1:5" hidden="1" x14ac:dyDescent="0.25">
      <c r="A261" s="258" t="s">
        <v>779</v>
      </c>
      <c r="B261" s="259" t="s">
        <v>780</v>
      </c>
      <c r="C261" s="260">
        <v>58</v>
      </c>
      <c r="D261" s="260"/>
      <c r="E261" s="260"/>
    </row>
    <row r="262" spans="1:5" hidden="1" x14ac:dyDescent="0.25">
      <c r="A262" s="258" t="s">
        <v>318</v>
      </c>
      <c r="B262" s="259" t="s">
        <v>319</v>
      </c>
      <c r="C262" s="260">
        <v>35</v>
      </c>
      <c r="D262" s="260">
        <v>65</v>
      </c>
      <c r="E262" s="260">
        <v>143</v>
      </c>
    </row>
    <row r="263" spans="1:5" hidden="1" x14ac:dyDescent="0.25">
      <c r="A263" s="258" t="s">
        <v>322</v>
      </c>
      <c r="B263" s="259" t="s">
        <v>319</v>
      </c>
      <c r="C263" s="260">
        <v>3</v>
      </c>
      <c r="D263" s="260">
        <v>148</v>
      </c>
      <c r="E263" s="260">
        <v>86</v>
      </c>
    </row>
    <row r="264" spans="1:5" hidden="1" x14ac:dyDescent="0.25">
      <c r="A264" s="258" t="s">
        <v>781</v>
      </c>
      <c r="B264" s="259" t="s">
        <v>319</v>
      </c>
      <c r="C264" s="260">
        <v>52</v>
      </c>
      <c r="D264" s="260">
        <v>20</v>
      </c>
      <c r="E264" s="260">
        <v>9</v>
      </c>
    </row>
    <row r="265" spans="1:5" hidden="1" x14ac:dyDescent="0.25">
      <c r="A265" s="258" t="s">
        <v>33</v>
      </c>
      <c r="B265" s="259" t="s">
        <v>34</v>
      </c>
      <c r="C265" s="260">
        <v>13</v>
      </c>
      <c r="D265" s="260">
        <v>234</v>
      </c>
      <c r="E265" s="260">
        <v>70</v>
      </c>
    </row>
    <row r="266" spans="1:5" hidden="1" x14ac:dyDescent="0.25">
      <c r="A266" s="258" t="s">
        <v>330</v>
      </c>
      <c r="B266" s="259" t="s">
        <v>34</v>
      </c>
      <c r="C266" s="260"/>
      <c r="D266" s="260">
        <v>1</v>
      </c>
      <c r="E266" s="260"/>
    </row>
    <row r="267" spans="1:5" hidden="1" x14ac:dyDescent="0.25">
      <c r="A267" s="258" t="s">
        <v>782</v>
      </c>
      <c r="B267" s="259" t="s">
        <v>34</v>
      </c>
      <c r="C267" s="260">
        <v>1</v>
      </c>
      <c r="D267" s="260"/>
      <c r="E267" s="260"/>
    </row>
    <row r="268" spans="1:5" hidden="1" x14ac:dyDescent="0.25">
      <c r="A268" s="258" t="s">
        <v>783</v>
      </c>
      <c r="B268" s="259" t="s">
        <v>784</v>
      </c>
      <c r="C268" s="260">
        <v>104</v>
      </c>
      <c r="D268" s="260">
        <v>63</v>
      </c>
      <c r="E268" s="260">
        <v>50</v>
      </c>
    </row>
    <row r="269" spans="1:5" hidden="1" x14ac:dyDescent="0.25">
      <c r="A269" s="258" t="s">
        <v>785</v>
      </c>
      <c r="B269" s="259" t="s">
        <v>784</v>
      </c>
      <c r="C269" s="260"/>
      <c r="D269" s="260"/>
      <c r="E269" s="260">
        <v>1</v>
      </c>
    </row>
    <row r="270" spans="1:5" hidden="1" x14ac:dyDescent="0.25">
      <c r="A270" s="258" t="s">
        <v>786</v>
      </c>
      <c r="B270" s="259" t="s">
        <v>787</v>
      </c>
      <c r="C270" s="260">
        <v>1</v>
      </c>
      <c r="D270" s="260"/>
      <c r="E270" s="260"/>
    </row>
    <row r="271" spans="1:5" hidden="1" x14ac:dyDescent="0.25">
      <c r="A271" s="258" t="s">
        <v>788</v>
      </c>
      <c r="B271" s="259" t="s">
        <v>321</v>
      </c>
      <c r="C271" s="260">
        <v>89</v>
      </c>
      <c r="D271" s="260">
        <v>2</v>
      </c>
      <c r="E271" s="260"/>
    </row>
    <row r="272" spans="1:5" hidden="1" x14ac:dyDescent="0.25">
      <c r="A272" s="258" t="s">
        <v>320</v>
      </c>
      <c r="B272" s="259" t="s">
        <v>321</v>
      </c>
      <c r="C272" s="260">
        <v>39</v>
      </c>
      <c r="D272" s="260">
        <v>57</v>
      </c>
      <c r="E272" s="260"/>
    </row>
    <row r="273" spans="1:5" hidden="1" x14ac:dyDescent="0.25">
      <c r="A273" s="258" t="s">
        <v>185</v>
      </c>
      <c r="B273" s="259" t="s">
        <v>321</v>
      </c>
      <c r="C273" s="260"/>
      <c r="D273" s="260">
        <v>68</v>
      </c>
      <c r="E273" s="260">
        <v>61</v>
      </c>
    </row>
    <row r="274" spans="1:5" hidden="1" x14ac:dyDescent="0.25">
      <c r="A274" s="258" t="s">
        <v>789</v>
      </c>
      <c r="B274" s="259" t="s">
        <v>321</v>
      </c>
      <c r="C274" s="260">
        <v>2</v>
      </c>
      <c r="D274" s="260"/>
      <c r="E274" s="260"/>
    </row>
    <row r="275" spans="1:5" hidden="1" x14ac:dyDescent="0.25">
      <c r="A275" s="258" t="s">
        <v>790</v>
      </c>
      <c r="B275" s="259" t="s">
        <v>321</v>
      </c>
      <c r="C275" s="260">
        <v>65</v>
      </c>
      <c r="D275" s="260">
        <v>33</v>
      </c>
      <c r="E275" s="260">
        <v>56</v>
      </c>
    </row>
    <row r="276" spans="1:5" hidden="1" x14ac:dyDescent="0.25">
      <c r="A276" s="258" t="s">
        <v>331</v>
      </c>
      <c r="B276" s="259" t="s">
        <v>321</v>
      </c>
      <c r="C276" s="260"/>
      <c r="D276" s="260">
        <v>19</v>
      </c>
      <c r="E276" s="260">
        <v>6</v>
      </c>
    </row>
    <row r="277" spans="1:5" hidden="1" x14ac:dyDescent="0.25">
      <c r="A277" s="258" t="s">
        <v>791</v>
      </c>
      <c r="B277" s="259" t="s">
        <v>792</v>
      </c>
      <c r="C277" s="260"/>
      <c r="D277" s="260">
        <v>132</v>
      </c>
      <c r="E277" s="260"/>
    </row>
    <row r="278" spans="1:5" hidden="1" x14ac:dyDescent="0.25">
      <c r="A278" s="258" t="s">
        <v>793</v>
      </c>
      <c r="B278" s="259" t="s">
        <v>317</v>
      </c>
      <c r="C278" s="260"/>
      <c r="D278" s="260"/>
      <c r="E278" s="260">
        <v>43</v>
      </c>
    </row>
    <row r="279" spans="1:5" hidden="1" x14ac:dyDescent="0.25">
      <c r="A279" s="258" t="s">
        <v>794</v>
      </c>
      <c r="B279" s="259" t="s">
        <v>795</v>
      </c>
      <c r="C279" s="260"/>
      <c r="D279" s="260"/>
      <c r="E279" s="260">
        <v>1</v>
      </c>
    </row>
    <row r="280" spans="1:5" hidden="1" x14ac:dyDescent="0.25">
      <c r="A280" s="258" t="s">
        <v>796</v>
      </c>
      <c r="B280" s="259" t="s">
        <v>797</v>
      </c>
      <c r="C280" s="260">
        <v>41</v>
      </c>
      <c r="D280" s="260">
        <v>70</v>
      </c>
      <c r="E280" s="260">
        <v>78</v>
      </c>
    </row>
    <row r="281" spans="1:5" hidden="1" x14ac:dyDescent="0.25">
      <c r="A281" s="258" t="s">
        <v>798</v>
      </c>
      <c r="B281" s="259" t="s">
        <v>392</v>
      </c>
      <c r="C281" s="260"/>
      <c r="D281" s="260"/>
      <c r="E281" s="260">
        <v>7</v>
      </c>
    </row>
    <row r="282" spans="1:5" hidden="1" x14ac:dyDescent="0.25">
      <c r="A282" s="258" t="s">
        <v>799</v>
      </c>
      <c r="B282" s="259" t="s">
        <v>392</v>
      </c>
      <c r="C282" s="260">
        <v>236</v>
      </c>
      <c r="D282" s="260">
        <v>2</v>
      </c>
      <c r="E282" s="260">
        <v>26</v>
      </c>
    </row>
    <row r="283" spans="1:5" hidden="1" x14ac:dyDescent="0.25">
      <c r="A283" s="258" t="s">
        <v>800</v>
      </c>
      <c r="B283" s="259" t="s">
        <v>392</v>
      </c>
      <c r="C283" s="260"/>
      <c r="D283" s="260"/>
      <c r="E283" s="260">
        <v>6</v>
      </c>
    </row>
    <row r="284" spans="1:5" hidden="1" x14ac:dyDescent="0.25">
      <c r="A284" s="258" t="s">
        <v>801</v>
      </c>
      <c r="B284" s="259" t="s">
        <v>392</v>
      </c>
      <c r="C284" s="260"/>
      <c r="D284" s="260"/>
      <c r="E284" s="260">
        <v>8</v>
      </c>
    </row>
    <row r="285" spans="1:5" hidden="1" x14ac:dyDescent="0.25">
      <c r="A285" s="258" t="s">
        <v>391</v>
      </c>
      <c r="B285" s="259" t="s">
        <v>392</v>
      </c>
      <c r="C285" s="260">
        <v>287</v>
      </c>
      <c r="D285" s="260">
        <v>24</v>
      </c>
      <c r="E285" s="260">
        <v>78</v>
      </c>
    </row>
    <row r="286" spans="1:5" hidden="1" x14ac:dyDescent="0.25">
      <c r="A286" s="258" t="s">
        <v>802</v>
      </c>
      <c r="B286" s="259" t="s">
        <v>392</v>
      </c>
      <c r="C286" s="260"/>
      <c r="D286" s="260"/>
      <c r="E286" s="260">
        <v>4</v>
      </c>
    </row>
    <row r="287" spans="1:5" hidden="1" x14ac:dyDescent="0.25">
      <c r="A287" s="258" t="s">
        <v>803</v>
      </c>
      <c r="B287" s="259" t="s">
        <v>392</v>
      </c>
      <c r="C287" s="260"/>
      <c r="D287" s="260">
        <v>2</v>
      </c>
      <c r="E287" s="260">
        <v>7</v>
      </c>
    </row>
    <row r="288" spans="1:5" hidden="1" x14ac:dyDescent="0.25">
      <c r="A288" s="258" t="s">
        <v>804</v>
      </c>
      <c r="B288" s="259" t="s">
        <v>805</v>
      </c>
      <c r="C288" s="260"/>
      <c r="D288" s="260"/>
      <c r="E288" s="260">
        <v>1</v>
      </c>
    </row>
    <row r="289" spans="1:5" hidden="1" x14ac:dyDescent="0.25">
      <c r="A289" s="258" t="s">
        <v>806</v>
      </c>
      <c r="B289" s="259" t="s">
        <v>805</v>
      </c>
      <c r="C289" s="260"/>
      <c r="D289" s="260"/>
      <c r="E289" s="260">
        <v>1</v>
      </c>
    </row>
    <row r="290" spans="1:5" hidden="1" x14ac:dyDescent="0.25">
      <c r="A290" s="258" t="s">
        <v>807</v>
      </c>
      <c r="B290" s="259" t="s">
        <v>392</v>
      </c>
      <c r="C290" s="260"/>
      <c r="D290" s="260">
        <v>4</v>
      </c>
      <c r="E290" s="260"/>
    </row>
    <row r="291" spans="1:5" hidden="1" x14ac:dyDescent="0.25">
      <c r="A291" s="258" t="s">
        <v>808</v>
      </c>
      <c r="B291" s="259" t="s">
        <v>386</v>
      </c>
      <c r="C291" s="260"/>
      <c r="D291" s="260">
        <v>1</v>
      </c>
      <c r="E291" s="260">
        <v>2</v>
      </c>
    </row>
    <row r="292" spans="1:5" hidden="1" x14ac:dyDescent="0.25">
      <c r="A292" s="258" t="s">
        <v>385</v>
      </c>
      <c r="B292" s="259" t="s">
        <v>386</v>
      </c>
      <c r="C292" s="260">
        <v>383</v>
      </c>
      <c r="D292" s="260">
        <v>36</v>
      </c>
      <c r="E292" s="260">
        <v>97</v>
      </c>
    </row>
    <row r="293" spans="1:5" hidden="1" x14ac:dyDescent="0.25">
      <c r="A293" s="258" t="s">
        <v>809</v>
      </c>
      <c r="B293" s="259" t="s">
        <v>386</v>
      </c>
      <c r="C293" s="260"/>
      <c r="D293" s="260"/>
      <c r="E293" s="260">
        <v>10</v>
      </c>
    </row>
    <row r="294" spans="1:5" hidden="1" x14ac:dyDescent="0.25">
      <c r="A294" s="258" t="s">
        <v>810</v>
      </c>
      <c r="B294" s="259" t="s">
        <v>386</v>
      </c>
      <c r="C294" s="260"/>
      <c r="D294" s="260"/>
      <c r="E294" s="260">
        <v>1</v>
      </c>
    </row>
    <row r="295" spans="1:5" hidden="1" x14ac:dyDescent="0.25">
      <c r="A295" s="258" t="s">
        <v>811</v>
      </c>
      <c r="B295" s="259" t="s">
        <v>386</v>
      </c>
      <c r="C295" s="260"/>
      <c r="D295" s="260"/>
      <c r="E295" s="260">
        <v>4</v>
      </c>
    </row>
    <row r="296" spans="1:5" hidden="1" x14ac:dyDescent="0.25">
      <c r="A296" s="258" t="s">
        <v>812</v>
      </c>
      <c r="B296" s="259" t="s">
        <v>386</v>
      </c>
      <c r="C296" s="260">
        <v>1</v>
      </c>
      <c r="D296" s="260"/>
      <c r="E296" s="260"/>
    </row>
    <row r="297" spans="1:5" hidden="1" x14ac:dyDescent="0.25">
      <c r="A297" s="258" t="s">
        <v>813</v>
      </c>
      <c r="B297" s="259" t="s">
        <v>386</v>
      </c>
      <c r="C297" s="260"/>
      <c r="D297" s="260"/>
      <c r="E297" s="260">
        <v>2</v>
      </c>
    </row>
    <row r="298" spans="1:5" hidden="1" x14ac:dyDescent="0.25">
      <c r="A298" s="258" t="s">
        <v>814</v>
      </c>
      <c r="B298" s="259" t="s">
        <v>386</v>
      </c>
      <c r="C298" s="260">
        <v>112</v>
      </c>
      <c r="D298" s="260">
        <v>15</v>
      </c>
      <c r="E298" s="260">
        <v>29</v>
      </c>
    </row>
    <row r="299" spans="1:5" hidden="1" x14ac:dyDescent="0.25">
      <c r="A299" s="258" t="s">
        <v>815</v>
      </c>
      <c r="B299" s="259" t="s">
        <v>392</v>
      </c>
      <c r="C299" s="260"/>
      <c r="D299" s="260"/>
      <c r="E299" s="260">
        <v>11</v>
      </c>
    </row>
    <row r="300" spans="1:5" hidden="1" x14ac:dyDescent="0.25">
      <c r="A300" s="258" t="s">
        <v>816</v>
      </c>
      <c r="B300" s="259" t="s">
        <v>392</v>
      </c>
      <c r="C300" s="260">
        <v>13</v>
      </c>
      <c r="D300" s="260"/>
      <c r="E300" s="260"/>
    </row>
    <row r="301" spans="1:5" hidden="1" x14ac:dyDescent="0.25">
      <c r="A301" s="258" t="s">
        <v>817</v>
      </c>
      <c r="B301" s="259" t="s">
        <v>392</v>
      </c>
      <c r="C301" s="260">
        <v>104</v>
      </c>
      <c r="D301" s="260">
        <v>17</v>
      </c>
      <c r="E301" s="260">
        <v>45</v>
      </c>
    </row>
    <row r="302" spans="1:5" hidden="1" x14ac:dyDescent="0.25">
      <c r="A302" s="258" t="s">
        <v>818</v>
      </c>
      <c r="B302" s="259" t="s">
        <v>392</v>
      </c>
      <c r="C302" s="260"/>
      <c r="D302" s="260"/>
      <c r="E302" s="260">
        <v>5</v>
      </c>
    </row>
    <row r="303" spans="1:5" hidden="1" x14ac:dyDescent="0.25">
      <c r="A303" s="258" t="s">
        <v>819</v>
      </c>
      <c r="B303" s="259" t="s">
        <v>392</v>
      </c>
      <c r="C303" s="260">
        <v>58</v>
      </c>
      <c r="D303" s="260">
        <v>10</v>
      </c>
      <c r="E303" s="260">
        <v>8</v>
      </c>
    </row>
    <row r="304" spans="1:5" hidden="1" x14ac:dyDescent="0.25">
      <c r="A304" s="258" t="s">
        <v>820</v>
      </c>
      <c r="B304" s="259" t="s">
        <v>392</v>
      </c>
      <c r="C304" s="260"/>
      <c r="D304" s="260">
        <v>7</v>
      </c>
      <c r="E304" s="260">
        <v>6</v>
      </c>
    </row>
    <row r="305" spans="1:5" hidden="1" x14ac:dyDescent="0.25">
      <c r="A305" s="258" t="s">
        <v>821</v>
      </c>
      <c r="B305" s="259" t="s">
        <v>392</v>
      </c>
      <c r="C305" s="260">
        <v>122</v>
      </c>
      <c r="D305" s="260">
        <v>15</v>
      </c>
      <c r="E305" s="260">
        <v>23</v>
      </c>
    </row>
    <row r="306" spans="1:5" hidden="1" x14ac:dyDescent="0.25">
      <c r="A306" s="258" t="s">
        <v>822</v>
      </c>
      <c r="B306" s="259" t="s">
        <v>392</v>
      </c>
      <c r="C306" s="260">
        <v>90</v>
      </c>
      <c r="D306" s="260">
        <v>2</v>
      </c>
      <c r="E306" s="260">
        <v>3</v>
      </c>
    </row>
    <row r="307" spans="1:5" hidden="1" x14ac:dyDescent="0.25">
      <c r="A307" s="258" t="s">
        <v>823</v>
      </c>
      <c r="B307" s="259" t="s">
        <v>392</v>
      </c>
      <c r="C307" s="260">
        <v>2</v>
      </c>
      <c r="D307" s="260">
        <v>2</v>
      </c>
      <c r="E307" s="260">
        <v>2</v>
      </c>
    </row>
    <row r="308" spans="1:5" hidden="1" x14ac:dyDescent="0.25">
      <c r="A308" s="258" t="s">
        <v>387</v>
      </c>
      <c r="B308" s="259" t="s">
        <v>388</v>
      </c>
      <c r="C308" s="260">
        <v>1115</v>
      </c>
      <c r="D308" s="260">
        <v>49</v>
      </c>
      <c r="E308" s="260">
        <v>74</v>
      </c>
    </row>
    <row r="309" spans="1:5" hidden="1" x14ac:dyDescent="0.25">
      <c r="A309" s="258" t="s">
        <v>824</v>
      </c>
      <c r="B309" s="259" t="s">
        <v>392</v>
      </c>
      <c r="C309" s="260"/>
      <c r="D309" s="260"/>
      <c r="E309" s="260">
        <v>8</v>
      </c>
    </row>
    <row r="310" spans="1:5" hidden="1" x14ac:dyDescent="0.25">
      <c r="A310" s="258" t="s">
        <v>825</v>
      </c>
      <c r="B310" s="259" t="s">
        <v>386</v>
      </c>
      <c r="C310" s="260"/>
      <c r="D310" s="260">
        <v>2</v>
      </c>
      <c r="E310" s="260"/>
    </row>
    <row r="311" spans="1:5" hidden="1" x14ac:dyDescent="0.25">
      <c r="A311" s="258" t="s">
        <v>826</v>
      </c>
      <c r="B311" s="259" t="s">
        <v>392</v>
      </c>
      <c r="C311" s="260">
        <v>4</v>
      </c>
      <c r="D311" s="260"/>
      <c r="E311" s="260"/>
    </row>
    <row r="312" spans="1:5" hidden="1" x14ac:dyDescent="0.25">
      <c r="A312" s="258" t="s">
        <v>827</v>
      </c>
      <c r="B312" s="259" t="s">
        <v>392</v>
      </c>
      <c r="C312" s="260"/>
      <c r="D312" s="260"/>
      <c r="E312" s="260">
        <v>22</v>
      </c>
    </row>
    <row r="313" spans="1:5" hidden="1" x14ac:dyDescent="0.25">
      <c r="A313" s="258" t="s">
        <v>828</v>
      </c>
      <c r="B313" s="259" t="s">
        <v>392</v>
      </c>
      <c r="C313" s="260"/>
      <c r="D313" s="260">
        <v>3</v>
      </c>
      <c r="E313" s="260"/>
    </row>
    <row r="314" spans="1:5" hidden="1" x14ac:dyDescent="0.25">
      <c r="A314" s="258" t="s">
        <v>829</v>
      </c>
      <c r="B314" s="259" t="s">
        <v>830</v>
      </c>
      <c r="C314" s="260">
        <v>1</v>
      </c>
      <c r="D314" s="260"/>
      <c r="E314" s="260"/>
    </row>
    <row r="315" spans="1:5" hidden="1" x14ac:dyDescent="0.25">
      <c r="A315" s="258" t="s">
        <v>831</v>
      </c>
      <c r="B315" s="259" t="s">
        <v>805</v>
      </c>
      <c r="C315" s="260">
        <v>5</v>
      </c>
      <c r="D315" s="260">
        <v>4</v>
      </c>
      <c r="E315" s="260"/>
    </row>
    <row r="316" spans="1:5" hidden="1" x14ac:dyDescent="0.25">
      <c r="A316" s="258" t="s">
        <v>832</v>
      </c>
      <c r="B316" s="259" t="s">
        <v>805</v>
      </c>
      <c r="C316" s="260">
        <v>5</v>
      </c>
      <c r="D316" s="260">
        <v>4</v>
      </c>
      <c r="E316" s="260"/>
    </row>
    <row r="317" spans="1:5" hidden="1" x14ac:dyDescent="0.25">
      <c r="A317" s="258" t="s">
        <v>833</v>
      </c>
      <c r="B317" s="259" t="s">
        <v>805</v>
      </c>
      <c r="C317" s="260">
        <v>2</v>
      </c>
      <c r="D317" s="260"/>
      <c r="E317" s="260"/>
    </row>
    <row r="318" spans="1:5" hidden="1" x14ac:dyDescent="0.25">
      <c r="A318" s="258" t="s">
        <v>834</v>
      </c>
      <c r="B318" s="259" t="s">
        <v>805</v>
      </c>
      <c r="C318" s="260">
        <v>2</v>
      </c>
      <c r="D318" s="260"/>
      <c r="E318" s="260"/>
    </row>
    <row r="319" spans="1:5" hidden="1" x14ac:dyDescent="0.25">
      <c r="A319" s="258" t="s">
        <v>835</v>
      </c>
      <c r="B319" s="259" t="s">
        <v>805</v>
      </c>
      <c r="C319" s="260">
        <v>40</v>
      </c>
      <c r="D319" s="260"/>
      <c r="E319" s="260"/>
    </row>
    <row r="320" spans="1:5" hidden="1" x14ac:dyDescent="0.25">
      <c r="A320" s="258" t="s">
        <v>836</v>
      </c>
      <c r="B320" s="259" t="s">
        <v>805</v>
      </c>
      <c r="C320" s="260">
        <v>20</v>
      </c>
      <c r="D320" s="260"/>
      <c r="E320" s="260"/>
    </row>
    <row r="321" spans="1:5" hidden="1" x14ac:dyDescent="0.25">
      <c r="A321" s="258" t="s">
        <v>837</v>
      </c>
      <c r="B321" s="259" t="s">
        <v>838</v>
      </c>
      <c r="C321" s="260">
        <v>32</v>
      </c>
      <c r="D321" s="260"/>
      <c r="E321" s="260"/>
    </row>
    <row r="322" spans="1:5" hidden="1" x14ac:dyDescent="0.25">
      <c r="A322" s="258" t="s">
        <v>839</v>
      </c>
      <c r="B322" s="259" t="s">
        <v>840</v>
      </c>
      <c r="C322" s="260"/>
      <c r="D322" s="260">
        <v>35</v>
      </c>
      <c r="E322" s="260">
        <v>13</v>
      </c>
    </row>
    <row r="323" spans="1:5" hidden="1" x14ac:dyDescent="0.25">
      <c r="A323" s="258" t="s">
        <v>841</v>
      </c>
      <c r="B323" s="259" t="s">
        <v>840</v>
      </c>
      <c r="C323" s="260">
        <v>213</v>
      </c>
      <c r="D323" s="260">
        <v>107</v>
      </c>
      <c r="E323" s="260">
        <v>80</v>
      </c>
    </row>
    <row r="324" spans="1:5" hidden="1" x14ac:dyDescent="0.25">
      <c r="A324" s="258" t="s">
        <v>842</v>
      </c>
      <c r="B324" s="259" t="s">
        <v>840</v>
      </c>
      <c r="C324" s="260"/>
      <c r="D324" s="260">
        <v>23</v>
      </c>
      <c r="E324" s="260"/>
    </row>
    <row r="325" spans="1:5" hidden="1" x14ac:dyDescent="0.25">
      <c r="A325" s="258" t="s">
        <v>395</v>
      </c>
      <c r="B325" s="259" t="s">
        <v>392</v>
      </c>
      <c r="C325" s="260">
        <v>1065</v>
      </c>
      <c r="D325" s="260">
        <v>164</v>
      </c>
      <c r="E325" s="260">
        <v>194</v>
      </c>
    </row>
    <row r="326" spans="1:5" hidden="1" x14ac:dyDescent="0.25">
      <c r="A326" s="258" t="s">
        <v>843</v>
      </c>
      <c r="B326" s="259" t="s">
        <v>844</v>
      </c>
      <c r="C326" s="260">
        <v>35</v>
      </c>
      <c r="D326" s="260"/>
      <c r="E326" s="260">
        <v>24</v>
      </c>
    </row>
    <row r="327" spans="1:5" hidden="1" x14ac:dyDescent="0.25">
      <c r="A327" s="258" t="s">
        <v>845</v>
      </c>
      <c r="B327" s="259" t="s">
        <v>392</v>
      </c>
      <c r="C327" s="260">
        <v>6</v>
      </c>
      <c r="D327" s="260"/>
      <c r="E327" s="260"/>
    </row>
    <row r="328" spans="1:5" hidden="1" x14ac:dyDescent="0.25">
      <c r="A328" s="258" t="s">
        <v>846</v>
      </c>
      <c r="B328" s="259" t="s">
        <v>392</v>
      </c>
      <c r="C328" s="260">
        <v>2</v>
      </c>
      <c r="D328" s="260">
        <v>1</v>
      </c>
      <c r="E328" s="260"/>
    </row>
    <row r="329" spans="1:5" hidden="1" x14ac:dyDescent="0.25">
      <c r="A329" s="258" t="s">
        <v>847</v>
      </c>
      <c r="B329" s="259" t="s">
        <v>848</v>
      </c>
      <c r="C329" s="260"/>
      <c r="D329" s="260">
        <v>2</v>
      </c>
      <c r="E329" s="260"/>
    </row>
    <row r="330" spans="1:5" hidden="1" x14ac:dyDescent="0.25">
      <c r="A330" s="258" t="s">
        <v>849</v>
      </c>
      <c r="B330" s="259" t="s">
        <v>850</v>
      </c>
      <c r="C330" s="260"/>
      <c r="D330" s="260">
        <v>33</v>
      </c>
      <c r="E330" s="260">
        <v>13</v>
      </c>
    </row>
    <row r="331" spans="1:5" hidden="1" x14ac:dyDescent="0.25">
      <c r="A331" s="258" t="s">
        <v>851</v>
      </c>
      <c r="B331" s="259" t="s">
        <v>852</v>
      </c>
      <c r="C331" s="260">
        <v>2</v>
      </c>
      <c r="D331" s="260"/>
      <c r="E331" s="260"/>
    </row>
    <row r="332" spans="1:5" hidden="1" x14ac:dyDescent="0.25">
      <c r="A332" s="258" t="s">
        <v>853</v>
      </c>
      <c r="B332" s="259" t="s">
        <v>852</v>
      </c>
      <c r="C332" s="260">
        <v>4</v>
      </c>
      <c r="D332" s="260"/>
      <c r="E332" s="260"/>
    </row>
    <row r="333" spans="1:5" hidden="1" x14ac:dyDescent="0.25">
      <c r="A333" s="258" t="s">
        <v>854</v>
      </c>
      <c r="B333" s="259" t="s">
        <v>855</v>
      </c>
      <c r="C333" s="260"/>
      <c r="D333" s="260"/>
      <c r="E333" s="260">
        <v>32</v>
      </c>
    </row>
    <row r="334" spans="1:5" hidden="1" x14ac:dyDescent="0.25">
      <c r="A334" s="258" t="s">
        <v>856</v>
      </c>
      <c r="B334" s="259" t="s">
        <v>857</v>
      </c>
      <c r="C334" s="260">
        <v>26</v>
      </c>
      <c r="D334" s="260"/>
      <c r="E334" s="260"/>
    </row>
    <row r="335" spans="1:5" hidden="1" x14ac:dyDescent="0.25">
      <c r="A335" s="258" t="s">
        <v>858</v>
      </c>
      <c r="B335" s="259" t="s">
        <v>859</v>
      </c>
      <c r="C335" s="260">
        <v>112</v>
      </c>
      <c r="D335" s="260"/>
      <c r="E335" s="260"/>
    </row>
    <row r="336" spans="1:5" hidden="1" x14ac:dyDescent="0.25">
      <c r="A336" s="258" t="s">
        <v>860</v>
      </c>
      <c r="B336" s="259" t="s">
        <v>861</v>
      </c>
      <c r="C336" s="260">
        <v>37</v>
      </c>
      <c r="D336" s="260"/>
      <c r="E336" s="260"/>
    </row>
    <row r="337" spans="1:5" hidden="1" x14ac:dyDescent="0.25">
      <c r="A337" s="258" t="s">
        <v>862</v>
      </c>
      <c r="B337" s="259" t="s">
        <v>863</v>
      </c>
      <c r="C337" s="260">
        <v>32</v>
      </c>
      <c r="D337" s="260"/>
      <c r="E337" s="260"/>
    </row>
    <row r="338" spans="1:5" hidden="1" x14ac:dyDescent="0.25">
      <c r="A338" s="258" t="s">
        <v>179</v>
      </c>
      <c r="B338" s="259" t="s">
        <v>180</v>
      </c>
      <c r="C338" s="260">
        <v>624</v>
      </c>
      <c r="D338" s="260">
        <v>364</v>
      </c>
      <c r="E338" s="260">
        <v>400</v>
      </c>
    </row>
    <row r="339" spans="1:5" hidden="1" x14ac:dyDescent="0.25">
      <c r="A339" s="258" t="s">
        <v>181</v>
      </c>
      <c r="B339" s="259" t="s">
        <v>182</v>
      </c>
      <c r="C339" s="260">
        <v>1069</v>
      </c>
      <c r="D339" s="260">
        <v>359</v>
      </c>
      <c r="E339" s="260">
        <v>358</v>
      </c>
    </row>
    <row r="340" spans="1:5" hidden="1" x14ac:dyDescent="0.25">
      <c r="A340" s="258" t="s">
        <v>864</v>
      </c>
      <c r="B340" s="259" t="s">
        <v>865</v>
      </c>
      <c r="C340" s="260">
        <v>8</v>
      </c>
      <c r="D340" s="260"/>
      <c r="E340" s="260"/>
    </row>
    <row r="341" spans="1:5" hidden="1" x14ac:dyDescent="0.25">
      <c r="A341" s="258" t="s">
        <v>866</v>
      </c>
      <c r="B341" s="259" t="s">
        <v>867</v>
      </c>
      <c r="C341" s="260"/>
      <c r="D341" s="260"/>
      <c r="E341" s="260">
        <v>4</v>
      </c>
    </row>
    <row r="342" spans="1:5" hidden="1" x14ac:dyDescent="0.25">
      <c r="A342" s="258" t="s">
        <v>868</v>
      </c>
      <c r="B342" s="259" t="s">
        <v>869</v>
      </c>
      <c r="C342" s="260">
        <v>3</v>
      </c>
      <c r="D342" s="260"/>
      <c r="E342" s="260"/>
    </row>
    <row r="343" spans="1:5" hidden="1" x14ac:dyDescent="0.25">
      <c r="A343" s="258" t="s">
        <v>870</v>
      </c>
      <c r="B343" s="259" t="s">
        <v>871</v>
      </c>
      <c r="C343" s="260">
        <v>15</v>
      </c>
      <c r="D343" s="260"/>
      <c r="E343" s="260"/>
    </row>
    <row r="344" spans="1:5" hidden="1" x14ac:dyDescent="0.25">
      <c r="A344" s="258" t="s">
        <v>872</v>
      </c>
      <c r="B344" s="259" t="s">
        <v>873</v>
      </c>
      <c r="C344" s="260"/>
      <c r="D344" s="260">
        <v>32</v>
      </c>
      <c r="E344" s="260">
        <v>1</v>
      </c>
    </row>
    <row r="345" spans="1:5" hidden="1" x14ac:dyDescent="0.25">
      <c r="A345" s="258" t="s">
        <v>874</v>
      </c>
      <c r="B345" s="259" t="s">
        <v>875</v>
      </c>
      <c r="C345" s="260">
        <v>1</v>
      </c>
      <c r="D345" s="260"/>
      <c r="E345" s="260"/>
    </row>
    <row r="346" spans="1:5" hidden="1" x14ac:dyDescent="0.25">
      <c r="A346" s="258" t="s">
        <v>876</v>
      </c>
      <c r="B346" s="259" t="s">
        <v>875</v>
      </c>
      <c r="C346" s="260">
        <v>5</v>
      </c>
      <c r="D346" s="260"/>
      <c r="E346" s="260"/>
    </row>
    <row r="347" spans="1:5" hidden="1" x14ac:dyDescent="0.25">
      <c r="A347" s="258" t="s">
        <v>877</v>
      </c>
      <c r="B347" s="259" t="s">
        <v>875</v>
      </c>
      <c r="C347" s="260">
        <v>10</v>
      </c>
      <c r="D347" s="260"/>
      <c r="E347" s="260"/>
    </row>
    <row r="348" spans="1:5" hidden="1" x14ac:dyDescent="0.25">
      <c r="A348" s="258" t="s">
        <v>878</v>
      </c>
      <c r="B348" s="259" t="s">
        <v>875</v>
      </c>
      <c r="C348" s="260"/>
      <c r="D348" s="260"/>
      <c r="E348" s="260">
        <v>6</v>
      </c>
    </row>
    <row r="349" spans="1:5" hidden="1" x14ac:dyDescent="0.25">
      <c r="A349" s="258" t="s">
        <v>879</v>
      </c>
      <c r="B349" s="259" t="s">
        <v>880</v>
      </c>
      <c r="C349" s="260">
        <v>1</v>
      </c>
      <c r="D349" s="260"/>
      <c r="E349" s="260"/>
    </row>
    <row r="350" spans="1:5" hidden="1" x14ac:dyDescent="0.25">
      <c r="A350" s="258" t="s">
        <v>881</v>
      </c>
      <c r="B350" s="259" t="s">
        <v>882</v>
      </c>
      <c r="C350" s="260"/>
      <c r="D350" s="260"/>
      <c r="E350" s="260">
        <v>1</v>
      </c>
    </row>
    <row r="351" spans="1:5" hidden="1" x14ac:dyDescent="0.25">
      <c r="A351" s="258" t="s">
        <v>883</v>
      </c>
      <c r="B351" s="259" t="s">
        <v>884</v>
      </c>
      <c r="C351" s="260">
        <v>205</v>
      </c>
      <c r="D351" s="260"/>
      <c r="E351" s="260">
        <v>58</v>
      </c>
    </row>
    <row r="352" spans="1:5" hidden="1" x14ac:dyDescent="0.25">
      <c r="A352" s="258" t="s">
        <v>389</v>
      </c>
      <c r="B352" s="259" t="s">
        <v>390</v>
      </c>
      <c r="C352" s="260">
        <v>935</v>
      </c>
      <c r="D352" s="260">
        <v>21</v>
      </c>
      <c r="E352" s="260">
        <v>53</v>
      </c>
    </row>
    <row r="353" spans="1:5" hidden="1" x14ac:dyDescent="0.25">
      <c r="A353" s="258" t="s">
        <v>885</v>
      </c>
      <c r="B353" s="259" t="s">
        <v>886</v>
      </c>
      <c r="C353" s="260">
        <v>2</v>
      </c>
      <c r="D353" s="260"/>
      <c r="E353" s="260"/>
    </row>
    <row r="354" spans="1:5" hidden="1" x14ac:dyDescent="0.25">
      <c r="A354" s="258" t="s">
        <v>887</v>
      </c>
      <c r="B354" s="259" t="s">
        <v>888</v>
      </c>
      <c r="C354" s="260">
        <v>16</v>
      </c>
      <c r="D354" s="260"/>
      <c r="E354" s="260"/>
    </row>
    <row r="355" spans="1:5" hidden="1" x14ac:dyDescent="0.25">
      <c r="A355" s="258" t="s">
        <v>889</v>
      </c>
      <c r="B355" s="259" t="s">
        <v>890</v>
      </c>
      <c r="C355" s="260"/>
      <c r="D355" s="260"/>
      <c r="E355" s="260">
        <v>5</v>
      </c>
    </row>
    <row r="356" spans="1:5" hidden="1" x14ac:dyDescent="0.25">
      <c r="A356" s="258" t="s">
        <v>891</v>
      </c>
      <c r="B356" s="259" t="s">
        <v>892</v>
      </c>
      <c r="C356" s="260"/>
      <c r="D356" s="260"/>
      <c r="E356" s="260">
        <v>4</v>
      </c>
    </row>
    <row r="357" spans="1:5" hidden="1" x14ac:dyDescent="0.25">
      <c r="A357" s="258" t="s">
        <v>893</v>
      </c>
      <c r="B357" s="259" t="s">
        <v>894</v>
      </c>
      <c r="C357" s="260">
        <v>6</v>
      </c>
      <c r="D357" s="260">
        <v>1</v>
      </c>
      <c r="E357" s="260">
        <v>9</v>
      </c>
    </row>
    <row r="358" spans="1:5" hidden="1" x14ac:dyDescent="0.25">
      <c r="A358" s="258" t="s">
        <v>895</v>
      </c>
      <c r="B358" s="259" t="s">
        <v>896</v>
      </c>
      <c r="C358" s="260">
        <v>7</v>
      </c>
      <c r="D358" s="260">
        <v>1</v>
      </c>
      <c r="E358" s="260">
        <v>9</v>
      </c>
    </row>
    <row r="359" spans="1:5" hidden="1" x14ac:dyDescent="0.25">
      <c r="A359" s="258" t="s">
        <v>897</v>
      </c>
      <c r="B359" s="259" t="s">
        <v>898</v>
      </c>
      <c r="C359" s="260">
        <v>2</v>
      </c>
      <c r="D359" s="260"/>
      <c r="E359" s="260"/>
    </row>
    <row r="360" spans="1:5" hidden="1" x14ac:dyDescent="0.25">
      <c r="A360" s="258" t="s">
        <v>899</v>
      </c>
      <c r="B360" s="259" t="s">
        <v>900</v>
      </c>
      <c r="C360" s="260"/>
      <c r="D360" s="260">
        <v>7</v>
      </c>
      <c r="E360" s="260">
        <v>3</v>
      </c>
    </row>
    <row r="361" spans="1:5" hidden="1" x14ac:dyDescent="0.25">
      <c r="A361" s="258" t="s">
        <v>901</v>
      </c>
      <c r="B361" s="259" t="s">
        <v>902</v>
      </c>
      <c r="C361" s="260"/>
      <c r="D361" s="260"/>
      <c r="E361" s="260">
        <v>10</v>
      </c>
    </row>
    <row r="362" spans="1:5" hidden="1" x14ac:dyDescent="0.25">
      <c r="A362" s="258" t="s">
        <v>903</v>
      </c>
      <c r="B362" s="259" t="s">
        <v>904</v>
      </c>
      <c r="C362" s="260">
        <v>2</v>
      </c>
      <c r="D362" s="260">
        <v>10</v>
      </c>
      <c r="E362" s="260">
        <v>6</v>
      </c>
    </row>
    <row r="363" spans="1:5" hidden="1" x14ac:dyDescent="0.25">
      <c r="A363" s="258" t="s">
        <v>905</v>
      </c>
      <c r="B363" s="259" t="s">
        <v>906</v>
      </c>
      <c r="C363" s="260">
        <v>1</v>
      </c>
      <c r="D363" s="260"/>
      <c r="E363" s="260">
        <v>2</v>
      </c>
    </row>
    <row r="364" spans="1:5" hidden="1" x14ac:dyDescent="0.25">
      <c r="A364" s="258" t="s">
        <v>907</v>
      </c>
      <c r="B364" s="259" t="s">
        <v>908</v>
      </c>
      <c r="C364" s="260">
        <v>6</v>
      </c>
      <c r="D364" s="260"/>
      <c r="E364" s="260"/>
    </row>
    <row r="365" spans="1:5" hidden="1" x14ac:dyDescent="0.25">
      <c r="A365" s="258" t="s">
        <v>909</v>
      </c>
      <c r="B365" s="259" t="s">
        <v>910</v>
      </c>
      <c r="C365" s="260"/>
      <c r="D365" s="260"/>
      <c r="E365" s="260">
        <v>6</v>
      </c>
    </row>
    <row r="366" spans="1:5" hidden="1" x14ac:dyDescent="0.25">
      <c r="A366" s="258" t="s">
        <v>911</v>
      </c>
      <c r="B366" s="259" t="s">
        <v>912</v>
      </c>
      <c r="C366" s="260"/>
      <c r="D366" s="260"/>
      <c r="E366" s="260">
        <v>3</v>
      </c>
    </row>
    <row r="367" spans="1:5" hidden="1" x14ac:dyDescent="0.25">
      <c r="A367" s="258" t="s">
        <v>393</v>
      </c>
      <c r="B367" s="259" t="s">
        <v>394</v>
      </c>
      <c r="C367" s="260">
        <v>684</v>
      </c>
      <c r="D367" s="260">
        <v>184</v>
      </c>
      <c r="E367" s="260">
        <v>157</v>
      </c>
    </row>
    <row r="368" spans="1:5" hidden="1" x14ac:dyDescent="0.25">
      <c r="A368" s="258" t="s">
        <v>35</v>
      </c>
      <c r="B368" s="259" t="s">
        <v>36</v>
      </c>
      <c r="C368" s="260">
        <v>51</v>
      </c>
      <c r="D368" s="260">
        <v>24</v>
      </c>
      <c r="E368" s="260">
        <v>62</v>
      </c>
    </row>
    <row r="369" spans="1:5" x14ac:dyDescent="0.25">
      <c r="A369" s="258" t="s">
        <v>913</v>
      </c>
      <c r="B369" s="259" t="s">
        <v>914</v>
      </c>
      <c r="C369" s="260"/>
      <c r="D369" s="260"/>
      <c r="E369" s="260">
        <v>1</v>
      </c>
    </row>
    <row r="370" spans="1:5" hidden="1" x14ac:dyDescent="0.25">
      <c r="A370" s="258" t="s">
        <v>31</v>
      </c>
      <c r="B370" s="259" t="s">
        <v>32</v>
      </c>
      <c r="C370" s="260">
        <v>862</v>
      </c>
      <c r="D370" s="260">
        <v>352</v>
      </c>
      <c r="E370" s="260">
        <v>359</v>
      </c>
    </row>
    <row r="371" spans="1:5" hidden="1" x14ac:dyDescent="0.25">
      <c r="A371" s="258" t="s">
        <v>915</v>
      </c>
      <c r="B371" s="259" t="s">
        <v>916</v>
      </c>
      <c r="C371" s="260">
        <v>270</v>
      </c>
      <c r="D371" s="260"/>
      <c r="E371" s="260"/>
    </row>
    <row r="372" spans="1:5" hidden="1" x14ac:dyDescent="0.25">
      <c r="A372" s="258" t="s">
        <v>917</v>
      </c>
      <c r="B372" s="259" t="s">
        <v>918</v>
      </c>
      <c r="C372" s="260">
        <v>2520</v>
      </c>
      <c r="D372" s="260"/>
      <c r="E372" s="260"/>
    </row>
    <row r="373" spans="1:5" hidden="1" x14ac:dyDescent="0.25">
      <c r="A373" s="258" t="s">
        <v>966</v>
      </c>
      <c r="B373" s="259" t="s">
        <v>967</v>
      </c>
      <c r="C373" s="260">
        <v>720</v>
      </c>
      <c r="D373" s="260"/>
      <c r="E373" s="260"/>
    </row>
    <row r="374" spans="1:5" hidden="1" x14ac:dyDescent="0.25">
      <c r="A374" s="258" t="s">
        <v>919</v>
      </c>
      <c r="B374" s="259" t="s">
        <v>920</v>
      </c>
      <c r="C374" s="260">
        <v>1026</v>
      </c>
      <c r="D374" s="260">
        <v>365</v>
      </c>
      <c r="E374" s="260"/>
    </row>
    <row r="375" spans="1:5" hidden="1" x14ac:dyDescent="0.25">
      <c r="A375" s="258" t="s">
        <v>921</v>
      </c>
      <c r="B375" s="259" t="s">
        <v>46</v>
      </c>
      <c r="C375" s="260"/>
      <c r="D375" s="260">
        <v>200</v>
      </c>
      <c r="E375" s="260"/>
    </row>
    <row r="376" spans="1:5" hidden="1" x14ac:dyDescent="0.25">
      <c r="A376" s="258" t="s">
        <v>45</v>
      </c>
      <c r="B376" s="259" t="s">
        <v>46</v>
      </c>
      <c r="C376" s="260">
        <v>5485</v>
      </c>
      <c r="D376" s="260">
        <v>7931</v>
      </c>
      <c r="E376" s="260">
        <v>10932</v>
      </c>
    </row>
    <row r="377" spans="1:5" hidden="1" x14ac:dyDescent="0.25">
      <c r="A377" s="258" t="s">
        <v>922</v>
      </c>
      <c r="B377" s="259" t="s">
        <v>923</v>
      </c>
      <c r="C377" s="260"/>
      <c r="D377" s="260"/>
      <c r="E377" s="260">
        <v>9</v>
      </c>
    </row>
    <row r="378" spans="1:5" hidden="1" x14ac:dyDescent="0.25">
      <c r="A378" s="258" t="s">
        <v>924</v>
      </c>
      <c r="B378" s="259" t="s">
        <v>925</v>
      </c>
      <c r="C378" s="260">
        <v>54</v>
      </c>
      <c r="D378" s="260"/>
      <c r="E378" s="260"/>
    </row>
    <row r="379" spans="1:5" hidden="1" x14ac:dyDescent="0.25">
      <c r="A379" s="258" t="s">
        <v>398</v>
      </c>
      <c r="B379" s="259" t="s">
        <v>399</v>
      </c>
      <c r="C379" s="260">
        <v>132</v>
      </c>
      <c r="D379" s="260">
        <v>105</v>
      </c>
      <c r="E379" s="260">
        <v>52</v>
      </c>
    </row>
    <row r="380" spans="1:5" hidden="1" x14ac:dyDescent="0.25">
      <c r="A380" s="258" t="s">
        <v>926</v>
      </c>
      <c r="B380" s="259" t="s">
        <v>927</v>
      </c>
      <c r="C380" s="260">
        <v>8</v>
      </c>
      <c r="D380" s="260"/>
      <c r="E380" s="260"/>
    </row>
    <row r="381" spans="1:5" hidden="1" x14ac:dyDescent="0.25">
      <c r="A381" s="258" t="s">
        <v>928</v>
      </c>
      <c r="B381" s="259" t="s">
        <v>929</v>
      </c>
      <c r="C381" s="260">
        <v>2</v>
      </c>
      <c r="D381" s="260"/>
      <c r="E381" s="260"/>
    </row>
    <row r="382" spans="1:5" hidden="1" x14ac:dyDescent="0.25">
      <c r="A382" s="258" t="s">
        <v>929</v>
      </c>
      <c r="B382" s="259" t="s">
        <v>929</v>
      </c>
      <c r="C382" s="260">
        <v>2</v>
      </c>
      <c r="D382" s="260"/>
      <c r="E382" s="260"/>
    </row>
    <row r="383" spans="1:5" hidden="1" x14ac:dyDescent="0.25">
      <c r="A383" s="258" t="s">
        <v>930</v>
      </c>
      <c r="B383" s="259" t="s">
        <v>931</v>
      </c>
      <c r="C383" s="260">
        <v>2</v>
      </c>
      <c r="D383" s="260"/>
      <c r="E383" s="260"/>
    </row>
    <row r="384" spans="1:5" hidden="1" x14ac:dyDescent="0.25">
      <c r="A384" s="258" t="s">
        <v>932</v>
      </c>
      <c r="B384" s="259" t="s">
        <v>933</v>
      </c>
      <c r="C384" s="260">
        <v>34</v>
      </c>
      <c r="D384" s="260"/>
      <c r="E384" s="260"/>
    </row>
    <row r="385" spans="1:5" hidden="1" x14ac:dyDescent="0.25">
      <c r="A385" s="258" t="s">
        <v>934</v>
      </c>
      <c r="B385" s="259" t="s">
        <v>933</v>
      </c>
      <c r="C385" s="260">
        <v>2</v>
      </c>
      <c r="D385" s="260">
        <v>16</v>
      </c>
      <c r="E385" s="260">
        <v>15</v>
      </c>
    </row>
    <row r="386" spans="1:5" hidden="1" x14ac:dyDescent="0.25">
      <c r="A386" s="258" t="s">
        <v>935</v>
      </c>
      <c r="B386" s="259" t="s">
        <v>933</v>
      </c>
      <c r="C386" s="260">
        <v>20</v>
      </c>
      <c r="D386" s="260"/>
      <c r="E386" s="260"/>
    </row>
    <row r="387" spans="1:5" hidden="1" x14ac:dyDescent="0.25">
      <c r="A387" s="258" t="s">
        <v>936</v>
      </c>
      <c r="B387" s="259" t="s">
        <v>933</v>
      </c>
      <c r="C387" s="260"/>
      <c r="D387" s="260">
        <v>9</v>
      </c>
      <c r="E387" s="260"/>
    </row>
    <row r="388" spans="1:5" hidden="1" x14ac:dyDescent="0.25">
      <c r="A388" s="258" t="s">
        <v>937</v>
      </c>
      <c r="B388" s="259" t="s">
        <v>933</v>
      </c>
      <c r="C388" s="260"/>
      <c r="D388" s="260">
        <v>20</v>
      </c>
      <c r="E388" s="260"/>
    </row>
    <row r="389" spans="1:5" hidden="1" x14ac:dyDescent="0.25">
      <c r="A389" s="258" t="s">
        <v>938</v>
      </c>
      <c r="B389" s="259" t="s">
        <v>392</v>
      </c>
      <c r="C389" s="260">
        <v>1</v>
      </c>
      <c r="D389" s="260"/>
      <c r="E389" s="260"/>
    </row>
    <row r="390" spans="1:5" hidden="1" x14ac:dyDescent="0.25">
      <c r="A390" s="258" t="s">
        <v>939</v>
      </c>
      <c r="B390" s="259" t="s">
        <v>392</v>
      </c>
      <c r="C390" s="260">
        <v>2</v>
      </c>
      <c r="D390" s="260"/>
      <c r="E390" s="260"/>
    </row>
    <row r="391" spans="1:5" hidden="1" x14ac:dyDescent="0.25">
      <c r="A391" s="258" t="s">
        <v>940</v>
      </c>
      <c r="B391" s="259" t="s">
        <v>392</v>
      </c>
      <c r="C391" s="260">
        <v>2</v>
      </c>
      <c r="D391" s="260">
        <v>1</v>
      </c>
      <c r="E391" s="260"/>
    </row>
    <row r="392" spans="1:5" hidden="1" x14ac:dyDescent="0.25">
      <c r="A392" s="258" t="s">
        <v>941</v>
      </c>
      <c r="B392" s="259" t="s">
        <v>392</v>
      </c>
      <c r="C392" s="260">
        <v>2</v>
      </c>
      <c r="D392" s="260">
        <v>1</v>
      </c>
      <c r="E392" s="260"/>
    </row>
    <row r="393" spans="1:5" hidden="1" x14ac:dyDescent="0.25">
      <c r="A393" s="258" t="s">
        <v>942</v>
      </c>
      <c r="B393" s="259" t="s">
        <v>943</v>
      </c>
      <c r="C393" s="260">
        <v>8</v>
      </c>
      <c r="D393" s="260"/>
      <c r="E393" s="260"/>
    </row>
    <row r="394" spans="1:5" hidden="1" x14ac:dyDescent="0.25">
      <c r="A394" s="258" t="s">
        <v>944</v>
      </c>
      <c r="B394" s="259" t="s">
        <v>805</v>
      </c>
      <c r="C394" s="260">
        <v>100</v>
      </c>
      <c r="D394" s="260"/>
      <c r="E394" s="260"/>
    </row>
    <row r="395" spans="1:5" hidden="1" x14ac:dyDescent="0.25">
      <c r="A395" s="258" t="s">
        <v>945</v>
      </c>
      <c r="B395" s="259" t="s">
        <v>946</v>
      </c>
      <c r="C395" s="260">
        <v>6</v>
      </c>
      <c r="D395" s="260"/>
      <c r="E395" s="260"/>
    </row>
    <row r="396" spans="1:5" hidden="1" x14ac:dyDescent="0.25">
      <c r="A396" s="258" t="s">
        <v>947</v>
      </c>
      <c r="B396" s="259" t="s">
        <v>805</v>
      </c>
      <c r="C396" s="260">
        <v>4</v>
      </c>
      <c r="D396" s="260">
        <v>2</v>
      </c>
      <c r="E396" s="260"/>
    </row>
    <row r="397" spans="1:5" hidden="1" x14ac:dyDescent="0.25">
      <c r="A397" s="258" t="s">
        <v>948</v>
      </c>
      <c r="B397" s="259" t="s">
        <v>949</v>
      </c>
      <c r="C397" s="260">
        <v>1</v>
      </c>
      <c r="D397" s="260"/>
      <c r="E397" s="260"/>
    </row>
    <row r="398" spans="1:5" hidden="1" x14ac:dyDescent="0.25">
      <c r="A398" s="258" t="s">
        <v>950</v>
      </c>
      <c r="B398" s="259" t="s">
        <v>951</v>
      </c>
      <c r="C398" s="260">
        <v>1</v>
      </c>
      <c r="D398" s="260"/>
      <c r="E398" s="260"/>
    </row>
    <row r="399" spans="1:5" hidden="1" x14ac:dyDescent="0.25">
      <c r="A399" s="258" t="s">
        <v>952</v>
      </c>
      <c r="B399" s="259" t="s">
        <v>953</v>
      </c>
      <c r="C399" s="260"/>
      <c r="D399" s="260">
        <v>1</v>
      </c>
      <c r="E399" s="260"/>
    </row>
    <row r="400" spans="1:5" hidden="1" x14ac:dyDescent="0.25">
      <c r="A400" s="258" t="s">
        <v>954</v>
      </c>
      <c r="B400" s="259" t="s">
        <v>949</v>
      </c>
      <c r="C400" s="260"/>
      <c r="D400" s="260"/>
      <c r="E400" s="260">
        <v>11</v>
      </c>
    </row>
    <row r="401" spans="1:5" hidden="1" x14ac:dyDescent="0.25">
      <c r="A401" s="258" t="s">
        <v>955</v>
      </c>
      <c r="B401" s="259" t="s">
        <v>956</v>
      </c>
      <c r="C401" s="260">
        <v>36</v>
      </c>
      <c r="D401" s="260"/>
      <c r="E401" s="260"/>
    </row>
    <row r="402" spans="1:5" hidden="1" x14ac:dyDescent="0.25">
      <c r="A402" s="258" t="s">
        <v>957</v>
      </c>
      <c r="B402" s="259" t="s">
        <v>958</v>
      </c>
      <c r="C402" s="260"/>
      <c r="D402" s="260">
        <v>24</v>
      </c>
      <c r="E402" s="260"/>
    </row>
    <row r="403" spans="1:5" hidden="1" x14ac:dyDescent="0.25">
      <c r="A403" s="258" t="s">
        <v>959</v>
      </c>
      <c r="B403" s="259" t="s">
        <v>960</v>
      </c>
      <c r="C403" s="260">
        <v>5</v>
      </c>
      <c r="D403" s="260">
        <v>4</v>
      </c>
      <c r="E403" s="260"/>
    </row>
    <row r="404" spans="1:5" hidden="1" x14ac:dyDescent="0.25">
      <c r="A404" s="258" t="s">
        <v>961</v>
      </c>
      <c r="B404" s="259" t="s">
        <v>961</v>
      </c>
      <c r="C404" s="260"/>
      <c r="D404" s="260"/>
      <c r="E404" s="260"/>
    </row>
    <row r="405" spans="1:5" hidden="1" x14ac:dyDescent="0.25">
      <c r="A405" s="261" t="s">
        <v>962</v>
      </c>
      <c r="B405" s="261"/>
      <c r="C405" s="262">
        <v>56325</v>
      </c>
      <c r="D405" s="262">
        <v>24685</v>
      </c>
      <c r="E405" s="262">
        <v>28694</v>
      </c>
    </row>
  </sheetData>
  <autoFilter ref="A1:E405" xr:uid="{BC47224E-69D9-4F1A-A41E-4DE7A767CE2C}">
    <filterColumn colId="0">
      <filters>
        <filter val="20/BFL901009/819"/>
        <filter val="NTM2013819/1"/>
        <filter val="SXK1250819/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4DEC18</vt:lpstr>
      <vt:lpstr>SOH 4DEC2018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DELIVERY TO SPAC KTN (Part 2 of 2)</dc:subject>
  <dc:creator>ECM/OJM/BC Mohd Afzainizam Arzemy</dc:creator>
  <cp:keywords/>
  <dc:description>Rev PA1</dc:description>
  <cp:lastModifiedBy>Ahmad Zaki Samid</cp:lastModifiedBy>
  <cp:lastPrinted>2013-11-27T09:44:51Z</cp:lastPrinted>
  <dcterms:created xsi:type="dcterms:W3CDTF">2011-09-22T03:54:22Z</dcterms:created>
  <dcterms:modified xsi:type="dcterms:W3CDTF">2018-12-13T04:51:41Z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ate">
    <vt:lpwstr>2014-04-17</vt:lpwstr>
  </property>
  <property fmtid="{D5CDD505-2E9C-101B-9397-08002B2CF9AE}" pid="6" name="DocName">
    <vt:lpwstr/>
  </property>
  <property fmtid="{D5CDD505-2E9C-101B-9397-08002B2CF9AE}" pid="7" name="ApprovedBy">
    <vt:lpwstr/>
  </property>
  <property fmtid="{D5CDD505-2E9C-101B-9397-08002B2CF9AE}" pid="8" name="Reference">
    <vt:lpwstr/>
  </property>
  <property fmtid="{D5CDD505-2E9C-101B-9397-08002B2CF9AE}" pid="9" name="Keyword">
    <vt:lpwstr/>
  </property>
  <property fmtid="{D5CDD505-2E9C-101B-9397-08002B2CF9AE}" pid="10" name="TemplateName">
    <vt:lpwstr>CXC 172 4099/1</vt:lpwstr>
  </property>
  <property fmtid="{D5CDD505-2E9C-101B-9397-08002B2CF9AE}" pid="11" name="TemplateVersion">
    <vt:lpwstr>R3C</vt:lpwstr>
  </property>
  <property fmtid="{D5CDD505-2E9C-101B-9397-08002B2CF9AE}" pid="12" name="DocumentType">
    <vt:lpwstr>EricssonGeneral2</vt:lpwstr>
  </property>
  <property fmtid="{D5CDD505-2E9C-101B-9397-08002B2CF9AE}" pid="13" name="SheetName">
    <vt:lpwstr>0</vt:lpwstr>
  </property>
  <property fmtid="{D5CDD505-2E9C-101B-9397-08002B2CF9AE}" pid="14" name="Conf">
    <vt:lpwstr/>
  </property>
  <property fmtid="{D5CDD505-2E9C-101B-9397-08002B2CF9AE}" pid="15" name="chkSec">
    <vt:lpwstr>0</vt:lpwstr>
  </property>
  <property fmtid="{D5CDD505-2E9C-101B-9397-08002B2CF9AE}" pid="16" name="Prepared">
    <vt:lpwstr>ECM/OJM/BC Mohd Afzainizam Arzemy</vt:lpwstr>
  </property>
  <property fmtid="{D5CDD505-2E9C-101B-9397-08002B2CF9AE}" pid="17" name="Revision">
    <vt:lpwstr>PA1</vt:lpwstr>
  </property>
  <property fmtid="{D5CDD505-2E9C-101B-9397-08002B2CF9AE}" pid="18" name="Title">
    <vt:lpwstr/>
  </property>
  <property fmtid="{D5CDD505-2E9C-101B-9397-08002B2CF9AE}" pid="19" name="DocNo">
    <vt:lpwstr/>
  </property>
  <property fmtid="{D5CDD505-2E9C-101B-9397-08002B2CF9AE}" pid="20" name="Automatic">
    <vt:lpwstr>Auto</vt:lpwstr>
  </property>
</Properties>
</file>